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dy\Dropbox\College Work\OSU\CS475\project5\"/>
    </mc:Choice>
  </mc:AlternateContent>
  <bookViews>
    <workbookView xWindow="0" yWindow="0" windowWidth="23040" windowHeight="9084" activeTab="1"/>
  </bookViews>
  <sheets>
    <sheet name="project5" sheetId="1" r:id="rId1"/>
    <sheet name="Sheet2" sheetId="3" r:id="rId2"/>
    <sheet name="Sheet1" sheetId="2" r:id="rId3"/>
  </sheets>
  <definedNames>
    <definedName name="_xlnm._FilterDatabase" localSheetId="0" hidden="1">project5!$G$140:$K$150</definedName>
    <definedName name="_xlnm._FilterDatabase" localSheetId="2" hidden="1">Sheet1!$B$2:$F$122</definedName>
  </definedNames>
  <calcPr calcId="171027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2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" i="3"/>
  <c r="L4" i="2"/>
  <c r="M4" i="2"/>
  <c r="L7" i="2"/>
  <c r="M7" i="2"/>
  <c r="L11" i="2"/>
  <c r="M11" i="2"/>
  <c r="L14" i="2"/>
  <c r="M14" i="2"/>
  <c r="L16" i="2"/>
  <c r="M16" i="2"/>
  <c r="L21" i="2"/>
  <c r="M21" i="2"/>
  <c r="L34" i="2"/>
  <c r="M34" i="2"/>
  <c r="L37" i="2"/>
  <c r="M37" i="2"/>
  <c r="L41" i="2"/>
  <c r="M41" i="2"/>
  <c r="L44" i="2"/>
  <c r="M44" i="2"/>
  <c r="L46" i="2"/>
  <c r="M46" i="2"/>
  <c r="L51" i="2"/>
  <c r="M51" i="2"/>
  <c r="K51" i="2"/>
  <c r="K46" i="2"/>
  <c r="K44" i="2"/>
  <c r="K41" i="2"/>
  <c r="K37" i="2"/>
  <c r="K34" i="2"/>
  <c r="K21" i="2"/>
  <c r="K16" i="2"/>
  <c r="K14" i="2"/>
  <c r="K11" i="2"/>
  <c r="K7" i="2"/>
  <c r="K4" i="2"/>
  <c r="J51" i="2"/>
  <c r="J46" i="2"/>
  <c r="J44" i="2"/>
  <c r="J41" i="2"/>
  <c r="J37" i="2"/>
  <c r="J34" i="2"/>
  <c r="J21" i="2"/>
  <c r="J16" i="2"/>
  <c r="J14" i="2"/>
  <c r="J11" i="2"/>
  <c r="J7" i="2"/>
  <c r="J4" i="2"/>
  <c r="G111" i="2" l="1"/>
  <c r="G106" i="2"/>
  <c r="G104" i="2"/>
  <c r="G101" i="2"/>
  <c r="G97" i="2"/>
  <c r="G94" i="2"/>
  <c r="G81" i="2"/>
  <c r="G76" i="2"/>
  <c r="G74" i="2"/>
  <c r="G71" i="2"/>
  <c r="G67" i="2"/>
  <c r="G64" i="2"/>
  <c r="G51" i="2"/>
  <c r="G46" i="2"/>
  <c r="G44" i="2"/>
  <c r="G41" i="2"/>
  <c r="G37" i="2"/>
  <c r="G34" i="2"/>
  <c r="G21" i="2"/>
  <c r="G16" i="2"/>
  <c r="G14" i="2"/>
  <c r="G11" i="2"/>
  <c r="G7" i="2"/>
  <c r="G4" i="2"/>
</calcChain>
</file>

<file path=xl/sharedStrings.xml><?xml version="1.0" encoding="utf-8"?>
<sst xmlns="http://schemas.openxmlformats.org/spreadsheetml/2006/main" count="28" uniqueCount="12">
  <si>
    <t>useSIMD</t>
  </si>
  <si>
    <t xml:space="preserve"> doReduction</t>
  </si>
  <si>
    <t xml:space="preserve"> arraySize</t>
  </si>
  <si>
    <t xml:space="preserve"> megaOpsSecAvg</t>
  </si>
  <si>
    <t xml:space="preserve"> megaOpsSecBest</t>
  </si>
  <si>
    <t xml:space="preserve"> timeAvg</t>
  </si>
  <si>
    <t xml:space="preserve"> timeBest</t>
  </si>
  <si>
    <t>error</t>
  </si>
  <si>
    <t>speedUpAvg(n)</t>
  </si>
  <si>
    <t>speedUpBest(n)</t>
  </si>
  <si>
    <t>FpAvg(n)</t>
  </si>
  <si>
    <t>FpBest(n)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</si>
</sst>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Mega</a:t>
            </a:r>
            <a:r>
              <a:rPr lang="en-US" baseline="0"/>
              <a:t> operations per second vs SIMD and reduction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SIMD, No reduction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project5!$C$2:$C$31</c:f>
              <c:numCache>
                <c:formatCode>General</c:formatCode>
                <c:ptCount val="30"/>
                <c:pt idx="0">
                  <c:v>536870912</c:v>
                </c:pt>
                <c:pt idx="1">
                  <c:v>268435456</c:v>
                </c:pt>
                <c:pt idx="2">
                  <c:v>134217728</c:v>
                </c:pt>
                <c:pt idx="3">
                  <c:v>67108864</c:v>
                </c:pt>
                <c:pt idx="4">
                  <c:v>33554432</c:v>
                </c:pt>
                <c:pt idx="5">
                  <c:v>16777216</c:v>
                </c:pt>
                <c:pt idx="6">
                  <c:v>8388608</c:v>
                </c:pt>
                <c:pt idx="7">
                  <c:v>4194304</c:v>
                </c:pt>
                <c:pt idx="8">
                  <c:v>2097152</c:v>
                </c:pt>
                <c:pt idx="9">
                  <c:v>1048576</c:v>
                </c:pt>
                <c:pt idx="10">
                  <c:v>524288</c:v>
                </c:pt>
                <c:pt idx="11">
                  <c:v>262144</c:v>
                </c:pt>
                <c:pt idx="12">
                  <c:v>131072</c:v>
                </c:pt>
                <c:pt idx="13">
                  <c:v>65536</c:v>
                </c:pt>
                <c:pt idx="14">
                  <c:v>32768</c:v>
                </c:pt>
                <c:pt idx="15">
                  <c:v>16384</c:v>
                </c:pt>
                <c:pt idx="16">
                  <c:v>8192</c:v>
                </c:pt>
                <c:pt idx="17">
                  <c:v>4096</c:v>
                </c:pt>
                <c:pt idx="18">
                  <c:v>2048</c:v>
                </c:pt>
                <c:pt idx="19">
                  <c:v>1024</c:v>
                </c:pt>
                <c:pt idx="20">
                  <c:v>512</c:v>
                </c:pt>
                <c:pt idx="21">
                  <c:v>256</c:v>
                </c:pt>
                <c:pt idx="22">
                  <c:v>128</c:v>
                </c:pt>
                <c:pt idx="23">
                  <c:v>64</c:v>
                </c:pt>
                <c:pt idx="24">
                  <c:v>32</c:v>
                </c:pt>
                <c:pt idx="25">
                  <c:v>16</c:v>
                </c:pt>
                <c:pt idx="26">
                  <c:v>8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</c:numCache>
            </c:numRef>
          </c:xVal>
          <c:yVal>
            <c:numRef>
              <c:f>project5!$E$2:$E$31</c:f>
              <c:numCache>
                <c:formatCode>General</c:formatCode>
                <c:ptCount val="30"/>
                <c:pt idx="0">
                  <c:v>1339.914027</c:v>
                </c:pt>
                <c:pt idx="1">
                  <c:v>1329.1906220000001</c:v>
                </c:pt>
                <c:pt idx="2">
                  <c:v>1343.2861499999999</c:v>
                </c:pt>
                <c:pt idx="3">
                  <c:v>1332.704258</c:v>
                </c:pt>
                <c:pt idx="4">
                  <c:v>1342.9519439999999</c:v>
                </c:pt>
                <c:pt idx="5">
                  <c:v>1325.0525270000001</c:v>
                </c:pt>
                <c:pt idx="6">
                  <c:v>1345.065863</c:v>
                </c:pt>
                <c:pt idx="7">
                  <c:v>1354.80934</c:v>
                </c:pt>
                <c:pt idx="8">
                  <c:v>1363.4799889999999</c:v>
                </c:pt>
                <c:pt idx="9">
                  <c:v>1363.8134050000001</c:v>
                </c:pt>
                <c:pt idx="10">
                  <c:v>1370.063766</c:v>
                </c:pt>
                <c:pt idx="11">
                  <c:v>1374.799021</c:v>
                </c:pt>
                <c:pt idx="12">
                  <c:v>1373.3300320000001</c:v>
                </c:pt>
                <c:pt idx="13">
                  <c:v>1379.934878</c:v>
                </c:pt>
                <c:pt idx="14">
                  <c:v>1379.5899420000001</c:v>
                </c:pt>
                <c:pt idx="15">
                  <c:v>1383.30537</c:v>
                </c:pt>
                <c:pt idx="16">
                  <c:v>1408.2761800000001</c:v>
                </c:pt>
                <c:pt idx="17">
                  <c:v>1395.540698</c:v>
                </c:pt>
                <c:pt idx="18">
                  <c:v>1363.5239529999999</c:v>
                </c:pt>
                <c:pt idx="19">
                  <c:v>1344.146244</c:v>
                </c:pt>
                <c:pt idx="20">
                  <c:v>1319.94193</c:v>
                </c:pt>
                <c:pt idx="21">
                  <c:v>1053.172057</c:v>
                </c:pt>
                <c:pt idx="22">
                  <c:v>882.433088</c:v>
                </c:pt>
                <c:pt idx="23">
                  <c:v>840.60522000000003</c:v>
                </c:pt>
                <c:pt idx="24">
                  <c:v>380.71732300000002</c:v>
                </c:pt>
                <c:pt idx="25">
                  <c:v>262.28807899999998</c:v>
                </c:pt>
                <c:pt idx="26">
                  <c:v>156.89378300000001</c:v>
                </c:pt>
                <c:pt idx="27">
                  <c:v>97.612893</c:v>
                </c:pt>
                <c:pt idx="28">
                  <c:v>51.436734000000001</c:v>
                </c:pt>
                <c:pt idx="29">
                  <c:v>26.349492999999999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A-489C-8A7D-21332D766F65}"/>
            </c:ext>
          </c:extLst>
        </c:ser>
        <c:ser>
          <c:idx val="1"/>
          <c:order val="1"/>
          <c:tx>
            <c:v>No SIMD, reduction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project5!$C$32:$C$61</c:f>
              <c:numCache>
                <c:formatCode>General</c:formatCode>
                <c:ptCount val="30"/>
                <c:pt idx="0">
                  <c:v>536870912</c:v>
                </c:pt>
                <c:pt idx="1">
                  <c:v>268435456</c:v>
                </c:pt>
                <c:pt idx="2">
                  <c:v>134217728</c:v>
                </c:pt>
                <c:pt idx="3">
                  <c:v>67108864</c:v>
                </c:pt>
                <c:pt idx="4">
                  <c:v>33554432</c:v>
                </c:pt>
                <c:pt idx="5">
                  <c:v>16777216</c:v>
                </c:pt>
                <c:pt idx="6">
                  <c:v>8388608</c:v>
                </c:pt>
                <c:pt idx="7">
                  <c:v>4194304</c:v>
                </c:pt>
                <c:pt idx="8">
                  <c:v>2097152</c:v>
                </c:pt>
                <c:pt idx="9">
                  <c:v>1048576</c:v>
                </c:pt>
                <c:pt idx="10">
                  <c:v>524288</c:v>
                </c:pt>
                <c:pt idx="11">
                  <c:v>262144</c:v>
                </c:pt>
                <c:pt idx="12">
                  <c:v>131072</c:v>
                </c:pt>
                <c:pt idx="13">
                  <c:v>65536</c:v>
                </c:pt>
                <c:pt idx="14">
                  <c:v>32768</c:v>
                </c:pt>
                <c:pt idx="15">
                  <c:v>16384</c:v>
                </c:pt>
                <c:pt idx="16">
                  <c:v>8192</c:v>
                </c:pt>
                <c:pt idx="17">
                  <c:v>4096</c:v>
                </c:pt>
                <c:pt idx="18">
                  <c:v>2048</c:v>
                </c:pt>
                <c:pt idx="19">
                  <c:v>1024</c:v>
                </c:pt>
                <c:pt idx="20">
                  <c:v>512</c:v>
                </c:pt>
                <c:pt idx="21">
                  <c:v>256</c:v>
                </c:pt>
                <c:pt idx="22">
                  <c:v>128</c:v>
                </c:pt>
                <c:pt idx="23">
                  <c:v>64</c:v>
                </c:pt>
                <c:pt idx="24">
                  <c:v>32</c:v>
                </c:pt>
                <c:pt idx="25">
                  <c:v>16</c:v>
                </c:pt>
                <c:pt idx="26">
                  <c:v>8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</c:numCache>
            </c:numRef>
          </c:xVal>
          <c:yVal>
            <c:numRef>
              <c:f>project5!$E$32:$E$61</c:f>
              <c:numCache>
                <c:formatCode>General</c:formatCode>
                <c:ptCount val="30"/>
                <c:pt idx="0">
                  <c:v>1191.816157</c:v>
                </c:pt>
                <c:pt idx="1">
                  <c:v>1193.052214</c:v>
                </c:pt>
                <c:pt idx="2">
                  <c:v>1193.545118</c:v>
                </c:pt>
                <c:pt idx="3">
                  <c:v>1191.524964</c:v>
                </c:pt>
                <c:pt idx="4">
                  <c:v>1192.6938560000001</c:v>
                </c:pt>
                <c:pt idx="5">
                  <c:v>1190.6250769999999</c:v>
                </c:pt>
                <c:pt idx="6">
                  <c:v>1193.1107830000001</c:v>
                </c:pt>
                <c:pt idx="7">
                  <c:v>1216.248632</c:v>
                </c:pt>
                <c:pt idx="8">
                  <c:v>1212.8807389999999</c:v>
                </c:pt>
                <c:pt idx="9">
                  <c:v>1219.4344960000001</c:v>
                </c:pt>
                <c:pt idx="10">
                  <c:v>1220.767587</c:v>
                </c:pt>
                <c:pt idx="11">
                  <c:v>1220.4890270000001</c:v>
                </c:pt>
                <c:pt idx="12">
                  <c:v>1220.52475</c:v>
                </c:pt>
                <c:pt idx="13">
                  <c:v>1222.390525</c:v>
                </c:pt>
                <c:pt idx="14">
                  <c:v>1221.4993300000001</c:v>
                </c:pt>
                <c:pt idx="15">
                  <c:v>1218.422</c:v>
                </c:pt>
                <c:pt idx="16">
                  <c:v>1217.578714</c:v>
                </c:pt>
                <c:pt idx="17">
                  <c:v>1157.3806609999999</c:v>
                </c:pt>
                <c:pt idx="18">
                  <c:v>1200.5040289999999</c:v>
                </c:pt>
                <c:pt idx="19">
                  <c:v>1174.3782409999999</c:v>
                </c:pt>
                <c:pt idx="20">
                  <c:v>1130.022228</c:v>
                </c:pt>
                <c:pt idx="21">
                  <c:v>940.55742299999997</c:v>
                </c:pt>
                <c:pt idx="22">
                  <c:v>933.37150099999997</c:v>
                </c:pt>
                <c:pt idx="23">
                  <c:v>753.09015599999998</c:v>
                </c:pt>
                <c:pt idx="24">
                  <c:v>432.19796700000001</c:v>
                </c:pt>
                <c:pt idx="25">
                  <c:v>301.40121399999998</c:v>
                </c:pt>
                <c:pt idx="26">
                  <c:v>181.79755800000001</c:v>
                </c:pt>
                <c:pt idx="27">
                  <c:v>97.612893</c:v>
                </c:pt>
                <c:pt idx="28">
                  <c:v>52.698985</c:v>
                </c:pt>
                <c:pt idx="29">
                  <c:v>26.349492999999999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A-489C-8A7D-21332D766F65}"/>
            </c:ext>
          </c:extLst>
        </c:ser>
        <c:ser>
          <c:idx val="2"/>
          <c:order val="2"/>
          <c:tx>
            <c:v>SIMD, No reduction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project5!$C$62:$C$91</c:f>
              <c:numCache>
                <c:formatCode>General</c:formatCode>
                <c:ptCount val="30"/>
                <c:pt idx="0">
                  <c:v>536870912</c:v>
                </c:pt>
                <c:pt idx="1">
                  <c:v>268435456</c:v>
                </c:pt>
                <c:pt idx="2">
                  <c:v>134217728</c:v>
                </c:pt>
                <c:pt idx="3">
                  <c:v>67108864</c:v>
                </c:pt>
                <c:pt idx="4">
                  <c:v>33554432</c:v>
                </c:pt>
                <c:pt idx="5">
                  <c:v>16777216</c:v>
                </c:pt>
                <c:pt idx="6">
                  <c:v>8388608</c:v>
                </c:pt>
                <c:pt idx="7">
                  <c:v>4194304</c:v>
                </c:pt>
                <c:pt idx="8">
                  <c:v>2097152</c:v>
                </c:pt>
                <c:pt idx="9">
                  <c:v>1048576</c:v>
                </c:pt>
                <c:pt idx="10">
                  <c:v>524288</c:v>
                </c:pt>
                <c:pt idx="11">
                  <c:v>262144</c:v>
                </c:pt>
                <c:pt idx="12">
                  <c:v>131072</c:v>
                </c:pt>
                <c:pt idx="13">
                  <c:v>65536</c:v>
                </c:pt>
                <c:pt idx="14">
                  <c:v>32768</c:v>
                </c:pt>
                <c:pt idx="15">
                  <c:v>16384</c:v>
                </c:pt>
                <c:pt idx="16">
                  <c:v>8192</c:v>
                </c:pt>
                <c:pt idx="17">
                  <c:v>4096</c:v>
                </c:pt>
                <c:pt idx="18">
                  <c:v>2048</c:v>
                </c:pt>
                <c:pt idx="19">
                  <c:v>1024</c:v>
                </c:pt>
                <c:pt idx="20">
                  <c:v>512</c:v>
                </c:pt>
                <c:pt idx="21">
                  <c:v>256</c:v>
                </c:pt>
                <c:pt idx="22">
                  <c:v>128</c:v>
                </c:pt>
                <c:pt idx="23">
                  <c:v>64</c:v>
                </c:pt>
                <c:pt idx="24">
                  <c:v>32</c:v>
                </c:pt>
                <c:pt idx="25">
                  <c:v>16</c:v>
                </c:pt>
                <c:pt idx="26">
                  <c:v>8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</c:numCache>
            </c:numRef>
          </c:xVal>
          <c:yVal>
            <c:numRef>
              <c:f>project5!$E$62:$E$91</c:f>
              <c:numCache>
                <c:formatCode>General</c:formatCode>
                <c:ptCount val="30"/>
                <c:pt idx="0">
                  <c:v>3293.597021</c:v>
                </c:pt>
                <c:pt idx="1">
                  <c:v>3307.4860549999999</c:v>
                </c:pt>
                <c:pt idx="2">
                  <c:v>3312.4181250000001</c:v>
                </c:pt>
                <c:pt idx="3">
                  <c:v>3270.4486529999999</c:v>
                </c:pt>
                <c:pt idx="4">
                  <c:v>3280.4327619999999</c:v>
                </c:pt>
                <c:pt idx="5">
                  <c:v>3282.4904190000002</c:v>
                </c:pt>
                <c:pt idx="6">
                  <c:v>3347.3319919999999</c:v>
                </c:pt>
                <c:pt idx="7">
                  <c:v>4582.2563490000002</c:v>
                </c:pt>
                <c:pt idx="8">
                  <c:v>5575.6181539999998</c:v>
                </c:pt>
                <c:pt idx="9">
                  <c:v>5616.217181</c:v>
                </c:pt>
                <c:pt idx="10">
                  <c:v>5754.3252339999999</c:v>
                </c:pt>
                <c:pt idx="11">
                  <c:v>5725.5455609999999</c:v>
                </c:pt>
                <c:pt idx="12">
                  <c:v>5847.0082410000005</c:v>
                </c:pt>
                <c:pt idx="13">
                  <c:v>7483.0513549999996</c:v>
                </c:pt>
                <c:pt idx="14">
                  <c:v>7403.3397349999996</c:v>
                </c:pt>
                <c:pt idx="15">
                  <c:v>7567.3453250000002</c:v>
                </c:pt>
                <c:pt idx="16">
                  <c:v>7758.4061940000001</c:v>
                </c:pt>
                <c:pt idx="17">
                  <c:v>7476.4921569999997</c:v>
                </c:pt>
                <c:pt idx="18">
                  <c:v>6871.947674</c:v>
                </c:pt>
                <c:pt idx="19">
                  <c:v>5726.6230610000002</c:v>
                </c:pt>
                <c:pt idx="20">
                  <c:v>5443.1268700000001</c:v>
                </c:pt>
                <c:pt idx="21">
                  <c:v>4133.5023600000004</c:v>
                </c:pt>
                <c:pt idx="22">
                  <c:v>2848.4757199999999</c:v>
                </c:pt>
                <c:pt idx="23">
                  <c:v>1527.099483</c:v>
                </c:pt>
                <c:pt idx="24">
                  <c:v>780.90314499999999</c:v>
                </c:pt>
                <c:pt idx="25">
                  <c:v>399.53184099999999</c:v>
                </c:pt>
                <c:pt idx="26">
                  <c:v>174.41491600000001</c:v>
                </c:pt>
                <c:pt idx="27">
                  <c:v>99.882959999999997</c:v>
                </c:pt>
                <c:pt idx="28">
                  <c:v>51.436734000000001</c:v>
                </c:pt>
                <c:pt idx="29">
                  <c:v>25.565282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EA-489C-8A7D-21332D766F65}"/>
            </c:ext>
          </c:extLst>
        </c:ser>
        <c:ser>
          <c:idx val="3"/>
          <c:order val="3"/>
          <c:tx>
            <c:v>SIMD, reduction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project5!$C$92:$C$121</c:f>
              <c:numCache>
                <c:formatCode>General</c:formatCode>
                <c:ptCount val="30"/>
                <c:pt idx="0">
                  <c:v>536870912</c:v>
                </c:pt>
                <c:pt idx="1">
                  <c:v>268435456</c:v>
                </c:pt>
                <c:pt idx="2">
                  <c:v>134217728</c:v>
                </c:pt>
                <c:pt idx="3">
                  <c:v>67108864</c:v>
                </c:pt>
                <c:pt idx="4">
                  <c:v>33554432</c:v>
                </c:pt>
                <c:pt idx="5">
                  <c:v>16777216</c:v>
                </c:pt>
                <c:pt idx="6">
                  <c:v>8388608</c:v>
                </c:pt>
                <c:pt idx="7">
                  <c:v>4194304</c:v>
                </c:pt>
                <c:pt idx="8">
                  <c:v>2097152</c:v>
                </c:pt>
                <c:pt idx="9">
                  <c:v>1048576</c:v>
                </c:pt>
                <c:pt idx="10">
                  <c:v>524288</c:v>
                </c:pt>
                <c:pt idx="11">
                  <c:v>262144</c:v>
                </c:pt>
                <c:pt idx="12">
                  <c:v>131072</c:v>
                </c:pt>
                <c:pt idx="13">
                  <c:v>65536</c:v>
                </c:pt>
                <c:pt idx="14">
                  <c:v>32768</c:v>
                </c:pt>
                <c:pt idx="15">
                  <c:v>16384</c:v>
                </c:pt>
                <c:pt idx="16">
                  <c:v>8192</c:v>
                </c:pt>
                <c:pt idx="17">
                  <c:v>4096</c:v>
                </c:pt>
                <c:pt idx="18">
                  <c:v>2048</c:v>
                </c:pt>
                <c:pt idx="19">
                  <c:v>1024</c:v>
                </c:pt>
                <c:pt idx="20">
                  <c:v>512</c:v>
                </c:pt>
                <c:pt idx="21">
                  <c:v>256</c:v>
                </c:pt>
                <c:pt idx="22">
                  <c:v>128</c:v>
                </c:pt>
                <c:pt idx="23">
                  <c:v>64</c:v>
                </c:pt>
                <c:pt idx="24">
                  <c:v>32</c:v>
                </c:pt>
                <c:pt idx="25">
                  <c:v>16</c:v>
                </c:pt>
                <c:pt idx="26">
                  <c:v>8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</c:numCache>
            </c:numRef>
          </c:xVal>
          <c:yVal>
            <c:numRef>
              <c:f>project5!$E$92:$E$121</c:f>
              <c:numCache>
                <c:formatCode>General</c:formatCode>
                <c:ptCount val="30"/>
                <c:pt idx="0">
                  <c:v>5157.3807500000003</c:v>
                </c:pt>
                <c:pt idx="1">
                  <c:v>5128.0603190000002</c:v>
                </c:pt>
                <c:pt idx="2">
                  <c:v>5111.762506</c:v>
                </c:pt>
                <c:pt idx="3">
                  <c:v>5027.3474249999999</c:v>
                </c:pt>
                <c:pt idx="4">
                  <c:v>5135.4276620000001</c:v>
                </c:pt>
                <c:pt idx="5">
                  <c:v>5108.1074269999999</c:v>
                </c:pt>
                <c:pt idx="6">
                  <c:v>5753.1086699999996</c:v>
                </c:pt>
                <c:pt idx="7">
                  <c:v>7460.0146059999997</c:v>
                </c:pt>
                <c:pt idx="8">
                  <c:v>7444.9692439999999</c:v>
                </c:pt>
                <c:pt idx="9">
                  <c:v>7554.2584999999999</c:v>
                </c:pt>
                <c:pt idx="10">
                  <c:v>7579.6993220000004</c:v>
                </c:pt>
                <c:pt idx="11">
                  <c:v>7583.6560170000002</c:v>
                </c:pt>
                <c:pt idx="12">
                  <c:v>7589.5860199999997</c:v>
                </c:pt>
                <c:pt idx="13">
                  <c:v>7720.1035849999998</c:v>
                </c:pt>
                <c:pt idx="14">
                  <c:v>7713.7565560000003</c:v>
                </c:pt>
                <c:pt idx="15">
                  <c:v>7454.3161209999998</c:v>
                </c:pt>
                <c:pt idx="16">
                  <c:v>7773.833869</c:v>
                </c:pt>
                <c:pt idx="17">
                  <c:v>7448.0042530000001</c:v>
                </c:pt>
                <c:pt idx="18">
                  <c:v>6829.2647690000003</c:v>
                </c:pt>
                <c:pt idx="19">
                  <c:v>6024.7212479999998</c:v>
                </c:pt>
                <c:pt idx="20">
                  <c:v>5125.9283349999996</c:v>
                </c:pt>
                <c:pt idx="21">
                  <c:v>3616.8145650000001</c:v>
                </c:pt>
                <c:pt idx="22">
                  <c:v>2172.9478810000001</c:v>
                </c:pt>
                <c:pt idx="23">
                  <c:v>1232.636354</c:v>
                </c:pt>
                <c:pt idx="24">
                  <c:v>642.23810000000003</c:v>
                </c:pt>
                <c:pt idx="25">
                  <c:v>327.23560400000002</c:v>
                </c:pt>
                <c:pt idx="26">
                  <c:v>154.079544</c:v>
                </c:pt>
                <c:pt idx="27">
                  <c:v>74.051159999999996</c:v>
                </c:pt>
                <c:pt idx="28">
                  <c:v>38.519886</c:v>
                </c:pt>
                <c:pt idx="29">
                  <c:v>20.849356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EA-489C-8A7D-21332D766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125808"/>
        <c:axId val="282126136"/>
      </c:scatterChart>
      <c:valAx>
        <c:axId val="28212580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26136"/>
        <c:crosses val="autoZero"/>
        <c:crossBetween val="midCat"/>
        <c:majorUnit val="1000"/>
      </c:valAx>
      <c:valAx>
        <c:axId val="282126136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</a:t>
                </a:r>
                <a:r>
                  <a:rPr lang="en-US" baseline="0"/>
                  <a:t> of operations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2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vs Array Size and Reduction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Non-Reduction Speed Up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Sheet2!$C$2:$C$31</c:f>
              <c:numCache>
                <c:formatCode>General</c:formatCode>
                <c:ptCount val="30"/>
                <c:pt idx="0">
                  <c:v>536870912</c:v>
                </c:pt>
                <c:pt idx="1">
                  <c:v>268435456</c:v>
                </c:pt>
                <c:pt idx="2">
                  <c:v>134217728</c:v>
                </c:pt>
                <c:pt idx="3">
                  <c:v>67108864</c:v>
                </c:pt>
                <c:pt idx="4">
                  <c:v>33554432</c:v>
                </c:pt>
                <c:pt idx="5">
                  <c:v>16777216</c:v>
                </c:pt>
                <c:pt idx="6">
                  <c:v>8388608</c:v>
                </c:pt>
                <c:pt idx="7">
                  <c:v>4194304</c:v>
                </c:pt>
                <c:pt idx="8">
                  <c:v>2097152</c:v>
                </c:pt>
                <c:pt idx="9">
                  <c:v>1048576</c:v>
                </c:pt>
                <c:pt idx="10">
                  <c:v>524288</c:v>
                </c:pt>
                <c:pt idx="11">
                  <c:v>262144</c:v>
                </c:pt>
                <c:pt idx="12">
                  <c:v>131072</c:v>
                </c:pt>
                <c:pt idx="13">
                  <c:v>65536</c:v>
                </c:pt>
                <c:pt idx="14">
                  <c:v>32768</c:v>
                </c:pt>
                <c:pt idx="15">
                  <c:v>16384</c:v>
                </c:pt>
                <c:pt idx="16">
                  <c:v>8192</c:v>
                </c:pt>
                <c:pt idx="17">
                  <c:v>4096</c:v>
                </c:pt>
                <c:pt idx="18">
                  <c:v>2048</c:v>
                </c:pt>
                <c:pt idx="19">
                  <c:v>1024</c:v>
                </c:pt>
                <c:pt idx="20">
                  <c:v>512</c:v>
                </c:pt>
                <c:pt idx="21">
                  <c:v>256</c:v>
                </c:pt>
                <c:pt idx="22">
                  <c:v>128</c:v>
                </c:pt>
                <c:pt idx="23">
                  <c:v>64</c:v>
                </c:pt>
                <c:pt idx="24">
                  <c:v>32</c:v>
                </c:pt>
                <c:pt idx="25">
                  <c:v>16</c:v>
                </c:pt>
                <c:pt idx="26">
                  <c:v>8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</c:numCache>
            </c:numRef>
          </c:xVal>
          <c:yVal>
            <c:numRef>
              <c:f>Sheet2!$H$2:$H$31</c:f>
              <c:numCache>
                <c:formatCode>0.00</c:formatCode>
                <c:ptCount val="30"/>
                <c:pt idx="0">
                  <c:v>2.4365441031346204</c:v>
                </c:pt>
                <c:pt idx="1">
                  <c:v>2.4613755781770768</c:v>
                </c:pt>
                <c:pt idx="2">
                  <c:v>2.3871476130829494</c:v>
                </c:pt>
                <c:pt idx="3">
                  <c:v>2.4281871248614002</c:v>
                </c:pt>
                <c:pt idx="4">
                  <c:v>2.4136180951498334</c:v>
                </c:pt>
                <c:pt idx="5">
                  <c:v>2.4443645890431909</c:v>
                </c:pt>
                <c:pt idx="6">
                  <c:v>2.439862952933908</c:v>
                </c:pt>
                <c:pt idx="7">
                  <c:v>3.1762077002508811</c:v>
                </c:pt>
                <c:pt idx="8">
                  <c:v>3.7535602922565534</c:v>
                </c:pt>
                <c:pt idx="9">
                  <c:v>3.8239249006622917</c:v>
                </c:pt>
                <c:pt idx="10">
                  <c:v>3.8788955337699402</c:v>
                </c:pt>
                <c:pt idx="11">
                  <c:v>3.8183897867071219</c:v>
                </c:pt>
                <c:pt idx="12">
                  <c:v>3.6815483323992515</c:v>
                </c:pt>
                <c:pt idx="13">
                  <c:v>4.061964684137072</c:v>
                </c:pt>
                <c:pt idx="14">
                  <c:v>4.7704546359499602</c:v>
                </c:pt>
                <c:pt idx="15">
                  <c:v>4.6579379512835759</c:v>
                </c:pt>
                <c:pt idx="16">
                  <c:v>4.6457362556877566</c:v>
                </c:pt>
                <c:pt idx="17">
                  <c:v>4.4809131736147467</c:v>
                </c:pt>
                <c:pt idx="18">
                  <c:v>3.8945024738337626</c:v>
                </c:pt>
                <c:pt idx="19">
                  <c:v>2.8733773627290531</c:v>
                </c:pt>
                <c:pt idx="20">
                  <c:v>2.6248420085139292</c:v>
                </c:pt>
                <c:pt idx="21">
                  <c:v>2.0899224805730956</c:v>
                </c:pt>
                <c:pt idx="22">
                  <c:v>1.9804464973343308</c:v>
                </c:pt>
                <c:pt idx="23">
                  <c:v>1.4870119521963183</c:v>
                </c:pt>
                <c:pt idx="24">
                  <c:v>1.4217557252100013</c:v>
                </c:pt>
                <c:pt idx="25">
                  <c:v>1.2162503951751815</c:v>
                </c:pt>
                <c:pt idx="26">
                  <c:v>1.1505663939029367</c:v>
                </c:pt>
                <c:pt idx="27">
                  <c:v>1.113434233083622</c:v>
                </c:pt>
                <c:pt idx="28">
                  <c:v>1.0252590673506667</c:v>
                </c:pt>
                <c:pt idx="29">
                  <c:v>0.97327322495507562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C-499C-A4C6-688BD85B6D7C}"/>
            </c:ext>
          </c:extLst>
        </c:ser>
        <c:ser>
          <c:idx val="1"/>
          <c:order val="1"/>
          <c:tx>
            <c:v>Reduction Speed Up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Sheet2!$C$32:$C$61</c:f>
              <c:numCache>
                <c:formatCode>General</c:formatCode>
                <c:ptCount val="30"/>
                <c:pt idx="0">
                  <c:v>536870912</c:v>
                </c:pt>
                <c:pt idx="1">
                  <c:v>268435456</c:v>
                </c:pt>
                <c:pt idx="2">
                  <c:v>134217728</c:v>
                </c:pt>
                <c:pt idx="3">
                  <c:v>67108864</c:v>
                </c:pt>
                <c:pt idx="4">
                  <c:v>33554432</c:v>
                </c:pt>
                <c:pt idx="5">
                  <c:v>16777216</c:v>
                </c:pt>
                <c:pt idx="6">
                  <c:v>8388608</c:v>
                </c:pt>
                <c:pt idx="7">
                  <c:v>4194304</c:v>
                </c:pt>
                <c:pt idx="8">
                  <c:v>2097152</c:v>
                </c:pt>
                <c:pt idx="9">
                  <c:v>1048576</c:v>
                </c:pt>
                <c:pt idx="10">
                  <c:v>524288</c:v>
                </c:pt>
                <c:pt idx="11">
                  <c:v>262144</c:v>
                </c:pt>
                <c:pt idx="12">
                  <c:v>131072</c:v>
                </c:pt>
                <c:pt idx="13">
                  <c:v>65536</c:v>
                </c:pt>
                <c:pt idx="14">
                  <c:v>32768</c:v>
                </c:pt>
                <c:pt idx="15">
                  <c:v>16384</c:v>
                </c:pt>
                <c:pt idx="16">
                  <c:v>8192</c:v>
                </c:pt>
                <c:pt idx="17">
                  <c:v>4096</c:v>
                </c:pt>
                <c:pt idx="18">
                  <c:v>2048</c:v>
                </c:pt>
                <c:pt idx="19">
                  <c:v>1024</c:v>
                </c:pt>
                <c:pt idx="20">
                  <c:v>512</c:v>
                </c:pt>
                <c:pt idx="21">
                  <c:v>256</c:v>
                </c:pt>
                <c:pt idx="22">
                  <c:v>128</c:v>
                </c:pt>
                <c:pt idx="23">
                  <c:v>64</c:v>
                </c:pt>
                <c:pt idx="24">
                  <c:v>32</c:v>
                </c:pt>
                <c:pt idx="25">
                  <c:v>16</c:v>
                </c:pt>
                <c:pt idx="26">
                  <c:v>8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</c:numCache>
            </c:numRef>
          </c:xVal>
          <c:yVal>
            <c:numRef>
              <c:f>Sheet2!$H$32:$H$61</c:f>
              <c:numCache>
                <c:formatCode>0.00</c:formatCode>
                <c:ptCount val="30"/>
                <c:pt idx="0">
                  <c:v>4.3432205971122846</c:v>
                </c:pt>
                <c:pt idx="1">
                  <c:v>4.2878584239423461</c:v>
                </c:pt>
                <c:pt idx="2">
                  <c:v>4.1766243074786455</c:v>
                </c:pt>
                <c:pt idx="3">
                  <c:v>4.1968910257192693</c:v>
                </c:pt>
                <c:pt idx="4">
                  <c:v>4.2280835039820968</c:v>
                </c:pt>
                <c:pt idx="5">
                  <c:v>4.2096517644601628</c:v>
                </c:pt>
                <c:pt idx="6">
                  <c:v>4.6502402571823573</c:v>
                </c:pt>
                <c:pt idx="7">
                  <c:v>6.0997639361197509</c:v>
                </c:pt>
                <c:pt idx="8">
                  <c:v>6.1272485907170537</c:v>
                </c:pt>
                <c:pt idx="9">
                  <c:v>6.1576179525005745</c:v>
                </c:pt>
                <c:pt idx="10">
                  <c:v>6.1339905749425929</c:v>
                </c:pt>
                <c:pt idx="11">
                  <c:v>6.1852815281117302</c:v>
                </c:pt>
                <c:pt idx="12">
                  <c:v>6.1936273431934685</c:v>
                </c:pt>
                <c:pt idx="13">
                  <c:v>6.2444515670823915</c:v>
                </c:pt>
                <c:pt idx="14">
                  <c:v>6.2887730492870828</c:v>
                </c:pt>
                <c:pt idx="15">
                  <c:v>6.0728371598085742</c:v>
                </c:pt>
                <c:pt idx="16">
                  <c:v>5.8730539398741906</c:v>
                </c:pt>
                <c:pt idx="17">
                  <c:v>5.6008224566907554</c:v>
                </c:pt>
                <c:pt idx="18">
                  <c:v>4.6800980451262264</c:v>
                </c:pt>
                <c:pt idx="19">
                  <c:v>3.9992252735255511</c:v>
                </c:pt>
                <c:pt idx="20">
                  <c:v>2.7224136015761582</c:v>
                </c:pt>
                <c:pt idx="21">
                  <c:v>2.6885936900928109</c:v>
                </c:pt>
                <c:pt idx="22">
                  <c:v>1.6188007845224568</c:v>
                </c:pt>
                <c:pt idx="23">
                  <c:v>1.2217001281667166</c:v>
                </c:pt>
                <c:pt idx="24">
                  <c:v>1.1680351075743765</c:v>
                </c:pt>
                <c:pt idx="25">
                  <c:v>1.0128626981402038</c:v>
                </c:pt>
                <c:pt idx="26">
                  <c:v>0.97085867873390663</c:v>
                </c:pt>
                <c:pt idx="27">
                  <c:v>0.92624547733899631</c:v>
                </c:pt>
                <c:pt idx="28">
                  <c:v>0.95319976074350388</c:v>
                </c:pt>
                <c:pt idx="29">
                  <c:v>0.98838851406405204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FC-499C-A4C6-688BD85B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31552"/>
        <c:axId val="439230240"/>
      </c:scatterChart>
      <c:valAx>
        <c:axId val="439231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30240"/>
        <c:crosses val="autoZero"/>
        <c:crossBetween val="midCat"/>
        <c:majorUnit val="1000"/>
      </c:valAx>
      <c:valAx>
        <c:axId val="4392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 (T1/Tn)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3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0</xdr:row>
      <xdr:rowOff>76200</xdr:rowOff>
    </xdr:from>
    <xdr:to>
      <xdr:col>22</xdr:col>
      <xdr:colOff>114300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04CE5-BED0-4535-80DC-8FC8E37AE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247997</xdr:colOff>
      <xdr:row>0</xdr:row>
      <xdr:rowOff>150322</xdr:rowOff>
    </xdr:from>
    <xdr:to>
      <xdr:col>26</xdr:col>
      <xdr:colOff>69273</xdr:colOff>
      <xdr:row>27</xdr:row>
      <xdr:rowOff>112222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AA042-F83F-4C0F-B33C-D1AC86E7E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zoomScaleNormal="100" workbookViewId="0">
      <selection sqref="A1:G121"/>
    </sheetView>
  </sheetViews>
  <sheetFormatPr defaultRowHeight="14.4" x14ac:dyDescent="0.3"/>
  <cols>
    <col min="1" max="2" width="6" customWidth="1"/>
    <col min="3" max="3" width="11.21875" customWidth="1"/>
    <col min="4" max="5" width="14.33203125" customWidth="1"/>
    <col min="9" max="9" width="11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0</v>
      </c>
      <c r="C2">
        <v>536870912</v>
      </c>
      <c r="D2">
        <v>1312.273064</v>
      </c>
      <c r="E2">
        <v>1339.914027</v>
      </c>
      <c r="F2" s="2">
        <v>0.40911524185999998</v>
      </c>
      <c r="G2" s="2">
        <v>0.40067564113999998</v>
      </c>
    </row>
    <row r="3" spans="1:7" x14ac:dyDescent="0.3">
      <c r="A3">
        <v>0</v>
      </c>
      <c r="B3">
        <v>0</v>
      </c>
      <c r="C3">
        <v>268435456</v>
      </c>
      <c r="D3">
        <v>1299.883603</v>
      </c>
      <c r="E3">
        <v>1329.1906220000001</v>
      </c>
      <c r="F3" s="2">
        <v>0.20650730210000001</v>
      </c>
      <c r="G3" s="2">
        <v>0.20195407000999999</v>
      </c>
    </row>
    <row r="4" spans="1:7" x14ac:dyDescent="0.3">
      <c r="A4">
        <v>0</v>
      </c>
      <c r="B4">
        <v>0</v>
      </c>
      <c r="C4">
        <v>134217728</v>
      </c>
      <c r="D4">
        <v>1312.519491</v>
      </c>
      <c r="E4">
        <v>1343.2861499999999</v>
      </c>
      <c r="F4" s="2">
        <v>0.10225960754000001</v>
      </c>
      <c r="G4" s="2">
        <v>9.9917450919999998E-2</v>
      </c>
    </row>
    <row r="5" spans="1:7" x14ac:dyDescent="0.3">
      <c r="A5">
        <v>0</v>
      </c>
      <c r="B5">
        <v>0</v>
      </c>
      <c r="C5">
        <v>67108864</v>
      </c>
      <c r="D5">
        <v>1303.986549</v>
      </c>
      <c r="E5">
        <v>1332.704258</v>
      </c>
      <c r="F5" s="2">
        <v>5.1464383629999999E-2</v>
      </c>
      <c r="G5" s="2">
        <v>5.0355406011999997E-2</v>
      </c>
    </row>
    <row r="6" spans="1:7" x14ac:dyDescent="0.3">
      <c r="A6">
        <v>0</v>
      </c>
      <c r="B6">
        <v>0</v>
      </c>
      <c r="C6">
        <v>33554432</v>
      </c>
      <c r="D6">
        <v>1312.5253889999999</v>
      </c>
      <c r="E6">
        <v>1342.9519439999999</v>
      </c>
      <c r="F6" s="2">
        <v>2.5564787001000001E-2</v>
      </c>
      <c r="G6" s="2">
        <v>2.4985579075E-2</v>
      </c>
    </row>
    <row r="7" spans="1:7" x14ac:dyDescent="0.3">
      <c r="A7">
        <v>0</v>
      </c>
      <c r="B7">
        <v>0</v>
      </c>
      <c r="C7">
        <v>16777216</v>
      </c>
      <c r="D7">
        <v>1291.8007319999999</v>
      </c>
      <c r="E7">
        <v>1325.0525270000001</v>
      </c>
      <c r="F7" s="2">
        <v>1.2987464387E-2</v>
      </c>
      <c r="G7" s="2">
        <v>1.2661547866E-2</v>
      </c>
    </row>
    <row r="8" spans="1:7" x14ac:dyDescent="0.3">
      <c r="A8">
        <v>0</v>
      </c>
      <c r="B8">
        <v>0</v>
      </c>
      <c r="C8">
        <v>8388608</v>
      </c>
      <c r="D8">
        <v>1302.7489149999999</v>
      </c>
      <c r="E8">
        <v>1345.065863</v>
      </c>
      <c r="F8" s="2">
        <v>6.4391594612999998E-3</v>
      </c>
      <c r="G8" s="2">
        <v>6.2365778721999998E-3</v>
      </c>
    </row>
    <row r="9" spans="1:7" x14ac:dyDescent="0.3">
      <c r="A9">
        <v>0</v>
      </c>
      <c r="B9">
        <v>0</v>
      </c>
      <c r="C9">
        <v>4194304</v>
      </c>
      <c r="D9">
        <v>1309.9068629999999</v>
      </c>
      <c r="E9">
        <v>1354.80934</v>
      </c>
      <c r="F9" s="2">
        <v>3.2019864302000002E-3</v>
      </c>
      <c r="G9" s="2">
        <v>3.0958629212999998E-3</v>
      </c>
    </row>
    <row r="10" spans="1:7" x14ac:dyDescent="0.3">
      <c r="A10">
        <v>0</v>
      </c>
      <c r="B10">
        <v>0</v>
      </c>
      <c r="C10">
        <v>2097152</v>
      </c>
      <c r="D10">
        <v>1310.4367769999999</v>
      </c>
      <c r="E10">
        <v>1363.4799889999999</v>
      </c>
      <c r="F10" s="2">
        <v>1.6003458062E-3</v>
      </c>
      <c r="G10" s="2">
        <v>1.5380878467000001E-3</v>
      </c>
    </row>
    <row r="11" spans="1:7" x14ac:dyDescent="0.3">
      <c r="A11">
        <v>0</v>
      </c>
      <c r="B11">
        <v>0</v>
      </c>
      <c r="C11">
        <v>1048576</v>
      </c>
      <c r="D11">
        <v>1309.5292710000001</v>
      </c>
      <c r="E11">
        <v>1363.8134050000001</v>
      </c>
      <c r="F11" s="2">
        <v>8.0072742421000002E-4</v>
      </c>
      <c r="G11" s="2">
        <v>7.6885591260999998E-4</v>
      </c>
    </row>
    <row r="12" spans="1:7" x14ac:dyDescent="0.3">
      <c r="A12">
        <v>0</v>
      </c>
      <c r="B12">
        <v>0</v>
      </c>
      <c r="C12">
        <v>524288</v>
      </c>
      <c r="D12">
        <v>1317.7319660000001</v>
      </c>
      <c r="E12">
        <v>1370.063766</v>
      </c>
      <c r="F12" s="2">
        <v>3.9787150454E-4</v>
      </c>
      <c r="G12" s="2">
        <v>3.8267415948000001E-4</v>
      </c>
    </row>
    <row r="13" spans="1:7" x14ac:dyDescent="0.3">
      <c r="A13">
        <v>0</v>
      </c>
      <c r="B13">
        <v>0</v>
      </c>
      <c r="C13">
        <v>262144</v>
      </c>
      <c r="D13">
        <v>1320.0459249999999</v>
      </c>
      <c r="E13">
        <v>1374.799021</v>
      </c>
      <c r="F13" s="2">
        <v>1.9858703017E-4</v>
      </c>
      <c r="G13" s="2">
        <v>1.9067805259999999E-4</v>
      </c>
    </row>
    <row r="14" spans="1:7" x14ac:dyDescent="0.3">
      <c r="A14">
        <v>0</v>
      </c>
      <c r="B14">
        <v>0</v>
      </c>
      <c r="C14">
        <v>131072</v>
      </c>
      <c r="D14">
        <v>1304.1032720000001</v>
      </c>
      <c r="E14">
        <v>1373.3300320000001</v>
      </c>
      <c r="F14" s="2">
        <v>1.0050737765E-4</v>
      </c>
      <c r="G14" s="2">
        <v>9.5441006123999999E-5</v>
      </c>
    </row>
    <row r="15" spans="1:7" x14ac:dyDescent="0.3">
      <c r="A15">
        <v>0</v>
      </c>
      <c r="B15">
        <v>0</v>
      </c>
      <c r="C15">
        <v>65536</v>
      </c>
      <c r="D15">
        <v>1334.94795</v>
      </c>
      <c r="E15">
        <v>1379.934878</v>
      </c>
      <c r="F15" s="2">
        <v>4.9092550762000002E-5</v>
      </c>
      <c r="G15" s="2">
        <v>4.7492096200999998E-5</v>
      </c>
    </row>
    <row r="16" spans="1:7" x14ac:dyDescent="0.3">
      <c r="A16">
        <v>0</v>
      </c>
      <c r="B16">
        <v>0</v>
      </c>
      <c r="C16">
        <v>32768</v>
      </c>
      <c r="D16">
        <v>1306.3823809999999</v>
      </c>
      <c r="E16">
        <v>1379.5899420000001</v>
      </c>
      <c r="F16" s="2">
        <v>2.5083008221999999E-5</v>
      </c>
      <c r="G16" s="2">
        <v>2.3751985282E-5</v>
      </c>
    </row>
    <row r="17" spans="1:7" x14ac:dyDescent="0.3">
      <c r="A17">
        <v>0</v>
      </c>
      <c r="B17">
        <v>0</v>
      </c>
      <c r="C17">
        <v>16384</v>
      </c>
      <c r="D17">
        <v>1333.7871769999999</v>
      </c>
      <c r="E17">
        <v>1383.30537</v>
      </c>
      <c r="F17" s="2">
        <v>1.2283818796E-5</v>
      </c>
      <c r="G17" s="2">
        <v>1.1844094843000001E-5</v>
      </c>
    </row>
    <row r="18" spans="1:7" x14ac:dyDescent="0.3">
      <c r="A18">
        <v>0</v>
      </c>
      <c r="B18">
        <v>0</v>
      </c>
      <c r="C18">
        <v>8192</v>
      </c>
      <c r="D18">
        <v>1341.8394450000001</v>
      </c>
      <c r="E18">
        <v>1408.2761800000001</v>
      </c>
      <c r="F18" s="2">
        <v>6.1050523071999998E-6</v>
      </c>
      <c r="G18" s="2">
        <v>5.8170408009999996E-6</v>
      </c>
    </row>
    <row r="19" spans="1:7" x14ac:dyDescent="0.3">
      <c r="A19">
        <v>0</v>
      </c>
      <c r="B19">
        <v>0</v>
      </c>
      <c r="C19">
        <v>4096</v>
      </c>
      <c r="D19">
        <v>1335.746797</v>
      </c>
      <c r="E19">
        <v>1395.540698</v>
      </c>
      <c r="F19" s="2">
        <v>3.0664494261000002E-6</v>
      </c>
      <c r="G19" s="2">
        <v>2.9350630939E-6</v>
      </c>
    </row>
    <row r="20" spans="1:7" x14ac:dyDescent="0.3">
      <c r="A20">
        <v>0</v>
      </c>
      <c r="B20">
        <v>0</v>
      </c>
      <c r="C20">
        <v>2048</v>
      </c>
      <c r="D20">
        <v>1241.666976</v>
      </c>
      <c r="E20">
        <v>1363.5239529999999</v>
      </c>
      <c r="F20" s="2">
        <v>1.6493955626999999E-6</v>
      </c>
      <c r="G20" s="2">
        <v>1.5019904821999999E-6</v>
      </c>
    </row>
    <row r="21" spans="1:7" x14ac:dyDescent="0.3">
      <c r="A21">
        <v>0</v>
      </c>
      <c r="B21">
        <v>0</v>
      </c>
      <c r="C21">
        <v>1024</v>
      </c>
      <c r="D21">
        <v>1161.936676</v>
      </c>
      <c r="E21">
        <v>1344.146244</v>
      </c>
      <c r="F21" s="2">
        <v>8.8128726928999996E-7</v>
      </c>
      <c r="G21" s="2">
        <v>7.6182186604000004E-7</v>
      </c>
    </row>
    <row r="22" spans="1:7" x14ac:dyDescent="0.3">
      <c r="A22">
        <v>0</v>
      </c>
      <c r="B22">
        <v>0</v>
      </c>
      <c r="C22">
        <v>512</v>
      </c>
      <c r="D22">
        <v>962.62618399999997</v>
      </c>
      <c r="E22">
        <v>1319.94193</v>
      </c>
      <c r="F22" s="2">
        <v>5.3187832235999998E-7</v>
      </c>
      <c r="G22" s="2">
        <v>3.8789585232999997E-7</v>
      </c>
    </row>
    <row r="23" spans="1:7" x14ac:dyDescent="0.3">
      <c r="A23">
        <v>0</v>
      </c>
      <c r="B23">
        <v>0</v>
      </c>
      <c r="C23">
        <v>256</v>
      </c>
      <c r="D23">
        <v>679.71787099999995</v>
      </c>
      <c r="E23">
        <v>1053.172057</v>
      </c>
      <c r="F23" s="2">
        <v>3.7662684917E-7</v>
      </c>
      <c r="G23" s="2">
        <v>2.4307519197E-7</v>
      </c>
    </row>
    <row r="24" spans="1:7" x14ac:dyDescent="0.3">
      <c r="A24">
        <v>0</v>
      </c>
      <c r="B24">
        <v>0</v>
      </c>
      <c r="C24">
        <v>128</v>
      </c>
      <c r="D24">
        <v>427.39315399999998</v>
      </c>
      <c r="E24">
        <v>882.433088</v>
      </c>
      <c r="F24" s="2">
        <v>2.9949005693000002E-7</v>
      </c>
      <c r="G24" s="2">
        <v>1.45053491E-7</v>
      </c>
    </row>
    <row r="25" spans="1:7" x14ac:dyDescent="0.3">
      <c r="A25">
        <v>0</v>
      </c>
      <c r="B25">
        <v>0</v>
      </c>
      <c r="C25">
        <v>64</v>
      </c>
      <c r="D25">
        <v>294.58569</v>
      </c>
      <c r="E25">
        <v>840.60522000000003</v>
      </c>
      <c r="F25" s="2">
        <v>2.1725427359000001E-7</v>
      </c>
      <c r="G25" s="2">
        <v>7.6135620474999995E-8</v>
      </c>
    </row>
    <row r="26" spans="1:7" x14ac:dyDescent="0.3">
      <c r="A26">
        <v>0</v>
      </c>
      <c r="B26">
        <v>0</v>
      </c>
      <c r="C26">
        <v>32</v>
      </c>
      <c r="D26">
        <v>153.734847</v>
      </c>
      <c r="E26">
        <v>380.71732300000002</v>
      </c>
      <c r="F26" s="2">
        <v>2.0815059542999999E-7</v>
      </c>
      <c r="G26" s="2">
        <v>8.4051862359000005E-8</v>
      </c>
    </row>
    <row r="27" spans="1:7" x14ac:dyDescent="0.3">
      <c r="A27">
        <v>0</v>
      </c>
      <c r="B27">
        <v>0</v>
      </c>
      <c r="C27">
        <v>16</v>
      </c>
      <c r="D27">
        <v>89.315669999999997</v>
      </c>
      <c r="E27">
        <v>262.28807899999998</v>
      </c>
      <c r="F27" s="2">
        <v>1.7913989722999999E-7</v>
      </c>
      <c r="G27" s="2">
        <v>6.1001628637000004E-8</v>
      </c>
    </row>
    <row r="28" spans="1:7" x14ac:dyDescent="0.3">
      <c r="A28">
        <v>0</v>
      </c>
      <c r="B28">
        <v>0</v>
      </c>
      <c r="C28">
        <v>8</v>
      </c>
      <c r="D28">
        <v>46.984464000000003</v>
      </c>
      <c r="E28">
        <v>156.89378300000001</v>
      </c>
      <c r="F28" s="2">
        <v>1.7026904970000001E-7</v>
      </c>
      <c r="G28" s="2">
        <v>5.0989910959999997E-8</v>
      </c>
    </row>
    <row r="29" spans="1:7" x14ac:dyDescent="0.3">
      <c r="A29">
        <v>0</v>
      </c>
      <c r="B29">
        <v>0</v>
      </c>
      <c r="C29">
        <v>4</v>
      </c>
      <c r="D29">
        <v>24.074929000000001</v>
      </c>
      <c r="E29">
        <v>97.612893</v>
      </c>
      <c r="F29" s="2">
        <v>1.6614794731000001E-7</v>
      </c>
      <c r="G29" s="2">
        <v>4.0978193282999998E-8</v>
      </c>
    </row>
    <row r="30" spans="1:7" x14ac:dyDescent="0.3">
      <c r="A30">
        <v>0</v>
      </c>
      <c r="B30">
        <v>0</v>
      </c>
      <c r="C30">
        <v>2</v>
      </c>
      <c r="D30">
        <v>13.565911</v>
      </c>
      <c r="E30">
        <v>51.436734000000001</v>
      </c>
      <c r="F30" s="2">
        <v>1.4742836356000001E-7</v>
      </c>
      <c r="G30" s="2">
        <v>3.8882717490000001E-8</v>
      </c>
    </row>
    <row r="31" spans="1:7" x14ac:dyDescent="0.3">
      <c r="A31">
        <v>0</v>
      </c>
      <c r="B31">
        <v>0</v>
      </c>
      <c r="C31">
        <v>1</v>
      </c>
      <c r="D31">
        <v>7.1049910000000001</v>
      </c>
      <c r="E31">
        <v>26.349492999999999</v>
      </c>
      <c r="F31" s="2">
        <v>1.4074612409000001E-7</v>
      </c>
      <c r="G31" s="2">
        <v>3.7951394915999998E-8</v>
      </c>
    </row>
    <row r="32" spans="1:7" x14ac:dyDescent="0.3">
      <c r="A32">
        <v>0</v>
      </c>
      <c r="B32">
        <v>1</v>
      </c>
      <c r="C32">
        <v>536870912</v>
      </c>
      <c r="D32">
        <v>1184.403376</v>
      </c>
      <c r="E32">
        <v>1191.816157</v>
      </c>
      <c r="F32" s="2">
        <v>0.45328384120999998</v>
      </c>
      <c r="G32" s="2">
        <v>0.45046453597000002</v>
      </c>
    </row>
    <row r="33" spans="1:7" x14ac:dyDescent="0.3">
      <c r="A33">
        <v>0</v>
      </c>
      <c r="B33">
        <v>1</v>
      </c>
      <c r="C33">
        <v>268435456</v>
      </c>
      <c r="D33">
        <v>1190.173039</v>
      </c>
      <c r="E33">
        <v>1193.052214</v>
      </c>
      <c r="F33" s="2">
        <v>0.22554321703999999</v>
      </c>
      <c r="G33" s="2">
        <v>0.22499891695999999</v>
      </c>
    </row>
    <row r="34" spans="1:7" x14ac:dyDescent="0.3">
      <c r="A34">
        <v>0</v>
      </c>
      <c r="B34">
        <v>1</v>
      </c>
      <c r="C34">
        <v>134217728</v>
      </c>
      <c r="D34">
        <v>1191.818381</v>
      </c>
      <c r="E34">
        <v>1193.545118</v>
      </c>
      <c r="F34" s="2">
        <v>0.11261592379</v>
      </c>
      <c r="G34" s="2">
        <v>0.11245299899</v>
      </c>
    </row>
    <row r="35" spans="1:7" x14ac:dyDescent="0.3">
      <c r="A35">
        <v>0</v>
      </c>
      <c r="B35">
        <v>1</v>
      </c>
      <c r="C35">
        <v>67108864</v>
      </c>
      <c r="D35">
        <v>1190.42049</v>
      </c>
      <c r="E35">
        <v>1191.524964</v>
      </c>
      <c r="F35" s="2">
        <v>5.6374083413000001E-2</v>
      </c>
      <c r="G35" s="2">
        <v>5.6321827928000001E-2</v>
      </c>
    </row>
    <row r="36" spans="1:7" x14ac:dyDescent="0.3">
      <c r="A36">
        <v>0</v>
      </c>
      <c r="B36">
        <v>1</v>
      </c>
      <c r="C36">
        <v>33554432</v>
      </c>
      <c r="D36">
        <v>1191.115546</v>
      </c>
      <c r="E36">
        <v>1192.6938560000001</v>
      </c>
      <c r="F36" s="2">
        <v>2.8170593617999999E-2</v>
      </c>
      <c r="G36" s="2">
        <v>2.8133315034E-2</v>
      </c>
    </row>
    <row r="37" spans="1:7" x14ac:dyDescent="0.3">
      <c r="A37">
        <v>0</v>
      </c>
      <c r="B37">
        <v>1</v>
      </c>
      <c r="C37">
        <v>16777216</v>
      </c>
      <c r="D37">
        <v>1185.3693129999999</v>
      </c>
      <c r="E37">
        <v>1190.6250769999999</v>
      </c>
      <c r="F37" s="2">
        <v>1.4153577131E-2</v>
      </c>
      <c r="G37" s="2">
        <v>1.4091099147E-2</v>
      </c>
    </row>
    <row r="38" spans="1:7" x14ac:dyDescent="0.3">
      <c r="A38">
        <v>0</v>
      </c>
      <c r="B38">
        <v>1</v>
      </c>
      <c r="C38">
        <v>8388608</v>
      </c>
      <c r="D38">
        <v>1189.039659</v>
      </c>
      <c r="E38">
        <v>1193.1107830000001</v>
      </c>
      <c r="F38" s="2">
        <v>7.0549438242000001E-3</v>
      </c>
      <c r="G38" s="2">
        <v>7.0308709982999998E-3</v>
      </c>
    </row>
    <row r="39" spans="1:7" x14ac:dyDescent="0.3">
      <c r="A39">
        <v>0</v>
      </c>
      <c r="B39">
        <v>1</v>
      </c>
      <c r="C39">
        <v>4194304</v>
      </c>
      <c r="D39">
        <v>1211.830676</v>
      </c>
      <c r="E39">
        <v>1216.248632</v>
      </c>
      <c r="F39" s="2">
        <v>3.4611304058000001E-3</v>
      </c>
      <c r="G39" s="2">
        <v>3.4485580399999998E-3</v>
      </c>
    </row>
    <row r="40" spans="1:7" x14ac:dyDescent="0.3">
      <c r="A40">
        <v>0</v>
      </c>
      <c r="B40">
        <v>1</v>
      </c>
      <c r="C40">
        <v>2097152</v>
      </c>
      <c r="D40">
        <v>1204.4677280000001</v>
      </c>
      <c r="E40">
        <v>1212.8807389999999</v>
      </c>
      <c r="F40" s="2">
        <v>1.7411442007999999E-3</v>
      </c>
      <c r="G40" s="2">
        <v>1.7290669493E-3</v>
      </c>
    </row>
    <row r="41" spans="1:7" x14ac:dyDescent="0.3">
      <c r="A41">
        <v>0</v>
      </c>
      <c r="B41">
        <v>1</v>
      </c>
      <c r="C41">
        <v>1048576</v>
      </c>
      <c r="D41">
        <v>1208.650852</v>
      </c>
      <c r="E41">
        <v>1219.4344960000001</v>
      </c>
      <c r="F41" s="2">
        <v>8.6755906232000002E-4</v>
      </c>
      <c r="G41" s="2">
        <v>8.5988710634E-4</v>
      </c>
    </row>
    <row r="42" spans="1:7" x14ac:dyDescent="0.3">
      <c r="A42">
        <v>0</v>
      </c>
      <c r="B42">
        <v>1</v>
      </c>
      <c r="C42">
        <v>524288</v>
      </c>
      <c r="D42">
        <v>1210.2055479999999</v>
      </c>
      <c r="E42">
        <v>1220.767587</v>
      </c>
      <c r="F42" s="2">
        <v>4.3322227430000001E-4</v>
      </c>
      <c r="G42" s="2">
        <v>4.2947405018000002E-4</v>
      </c>
    </row>
    <row r="43" spans="1:7" x14ac:dyDescent="0.3">
      <c r="A43">
        <v>0</v>
      </c>
      <c r="B43">
        <v>1</v>
      </c>
      <c r="C43">
        <v>262144</v>
      </c>
      <c r="D43">
        <v>1206.688809</v>
      </c>
      <c r="E43">
        <v>1220.4890270000001</v>
      </c>
      <c r="F43" s="2">
        <v>2.1724242251E-4</v>
      </c>
      <c r="G43" s="2">
        <v>2.1478603594000001E-4</v>
      </c>
    </row>
    <row r="44" spans="1:7" x14ac:dyDescent="0.3">
      <c r="A44">
        <v>0</v>
      </c>
      <c r="B44">
        <v>1</v>
      </c>
      <c r="C44">
        <v>131072</v>
      </c>
      <c r="D44">
        <v>1213.6918189999999</v>
      </c>
      <c r="E44">
        <v>1220.52475</v>
      </c>
      <c r="F44" s="2">
        <v>1.0799446609000001E-4</v>
      </c>
      <c r="G44" s="2">
        <v>1.0738987476E-4</v>
      </c>
    </row>
    <row r="45" spans="1:7" x14ac:dyDescent="0.3">
      <c r="A45">
        <v>0</v>
      </c>
      <c r="B45">
        <v>1</v>
      </c>
      <c r="C45">
        <v>65536</v>
      </c>
      <c r="D45">
        <v>1214.0836589999999</v>
      </c>
      <c r="E45">
        <v>1222.390525</v>
      </c>
      <c r="F45" s="2">
        <v>5.3979805671E-5</v>
      </c>
      <c r="G45" s="2">
        <v>5.3612980992000002E-5</v>
      </c>
    </row>
    <row r="46" spans="1:7" x14ac:dyDescent="0.3">
      <c r="A46">
        <v>0</v>
      </c>
      <c r="B46">
        <v>1</v>
      </c>
      <c r="C46">
        <v>32768</v>
      </c>
      <c r="D46">
        <v>1194.0394389999999</v>
      </c>
      <c r="E46">
        <v>1221.4993300000001</v>
      </c>
      <c r="F46" s="2">
        <v>2.7442979625999998E-5</v>
      </c>
      <c r="G46" s="2">
        <v>2.682604827E-5</v>
      </c>
    </row>
    <row r="47" spans="1:7" x14ac:dyDescent="0.3">
      <c r="A47">
        <v>0</v>
      </c>
      <c r="B47">
        <v>1</v>
      </c>
      <c r="C47">
        <v>16384</v>
      </c>
      <c r="D47">
        <v>1165.259579</v>
      </c>
      <c r="E47">
        <v>1218.422</v>
      </c>
      <c r="F47" s="2">
        <v>1.4060386457E-5</v>
      </c>
      <c r="G47" s="2">
        <v>1.3446900994000001E-5</v>
      </c>
    </row>
    <row r="48" spans="1:7" x14ac:dyDescent="0.3">
      <c r="A48">
        <v>0</v>
      </c>
      <c r="B48">
        <v>1</v>
      </c>
      <c r="C48">
        <v>8192</v>
      </c>
      <c r="D48">
        <v>1197.276758</v>
      </c>
      <c r="E48">
        <v>1217.578714</v>
      </c>
      <c r="F48" s="2">
        <v>6.8421941250999999E-6</v>
      </c>
      <c r="G48" s="2">
        <v>6.7281071097000002E-6</v>
      </c>
    </row>
    <row r="49" spans="1:7" x14ac:dyDescent="0.3">
      <c r="A49">
        <v>0</v>
      </c>
      <c r="B49">
        <v>1</v>
      </c>
      <c r="C49">
        <v>4096</v>
      </c>
      <c r="D49">
        <v>1123.1898739999999</v>
      </c>
      <c r="E49">
        <v>1157.3806609999999</v>
      </c>
      <c r="F49" s="2">
        <v>3.6467565223999999E-6</v>
      </c>
      <c r="G49" s="2">
        <v>3.5390257835000001E-6</v>
      </c>
    </row>
    <row r="50" spans="1:7" x14ac:dyDescent="0.3">
      <c r="A50">
        <v>0</v>
      </c>
      <c r="B50">
        <v>1</v>
      </c>
      <c r="C50">
        <v>2048</v>
      </c>
      <c r="D50">
        <v>1123.6131290000001</v>
      </c>
      <c r="E50">
        <v>1200.5040289999999</v>
      </c>
      <c r="F50" s="2">
        <v>1.8226914108000001E-6</v>
      </c>
      <c r="G50" s="2">
        <v>1.7059501261000001E-6</v>
      </c>
    </row>
    <row r="51" spans="1:7" x14ac:dyDescent="0.3">
      <c r="A51">
        <v>0</v>
      </c>
      <c r="B51">
        <v>1</v>
      </c>
      <c r="C51">
        <v>1024</v>
      </c>
      <c r="D51">
        <v>946.65113599999995</v>
      </c>
      <c r="E51">
        <v>1174.3782409999999</v>
      </c>
      <c r="F51" s="2">
        <v>1.0817078874E-6</v>
      </c>
      <c r="G51" s="2">
        <v>8.7195076047999999E-7</v>
      </c>
    </row>
    <row r="52" spans="1:7" x14ac:dyDescent="0.3">
      <c r="A52">
        <v>0</v>
      </c>
      <c r="B52">
        <v>1</v>
      </c>
      <c r="C52">
        <v>512</v>
      </c>
      <c r="D52">
        <v>897.59714899999994</v>
      </c>
      <c r="E52">
        <v>1130.022228</v>
      </c>
      <c r="F52" s="2">
        <v>5.7041179389000005E-7</v>
      </c>
      <c r="G52" s="2">
        <v>4.5308843255000001E-7</v>
      </c>
    </row>
    <row r="53" spans="1:7" x14ac:dyDescent="0.3">
      <c r="A53">
        <v>0</v>
      </c>
      <c r="B53">
        <v>1</v>
      </c>
      <c r="C53">
        <v>256</v>
      </c>
      <c r="D53">
        <v>522.35812999999996</v>
      </c>
      <c r="E53">
        <v>940.55742299999997</v>
      </c>
      <c r="F53" s="2">
        <v>4.9008522183000001E-7</v>
      </c>
      <c r="G53" s="2">
        <v>2.7217902243000003E-7</v>
      </c>
    </row>
    <row r="54" spans="1:7" x14ac:dyDescent="0.3">
      <c r="A54">
        <v>0</v>
      </c>
      <c r="B54">
        <v>1</v>
      </c>
      <c r="C54">
        <v>128</v>
      </c>
      <c r="D54">
        <v>475.77309700000001</v>
      </c>
      <c r="E54">
        <v>933.37150099999997</v>
      </c>
      <c r="F54" s="2">
        <v>2.6903580873999998E-7</v>
      </c>
      <c r="G54" s="2">
        <v>1.3713724911000001E-7</v>
      </c>
    </row>
    <row r="55" spans="1:7" x14ac:dyDescent="0.3">
      <c r="A55">
        <v>0</v>
      </c>
      <c r="B55">
        <v>1</v>
      </c>
      <c r="C55">
        <v>64</v>
      </c>
      <c r="D55">
        <v>320.370521</v>
      </c>
      <c r="E55">
        <v>753.09015599999998</v>
      </c>
      <c r="F55" s="2">
        <v>1.9976869226000001E-7</v>
      </c>
      <c r="G55" s="2">
        <v>8.4983184933999997E-8</v>
      </c>
    </row>
    <row r="56" spans="1:7" x14ac:dyDescent="0.3">
      <c r="A56">
        <v>0</v>
      </c>
      <c r="B56">
        <v>1</v>
      </c>
      <c r="C56">
        <v>32</v>
      </c>
      <c r="D56">
        <v>166.57248000000001</v>
      </c>
      <c r="E56">
        <v>432.19796700000001</v>
      </c>
      <c r="F56" s="2">
        <v>1.9210856408000001E-7</v>
      </c>
      <c r="G56" s="2">
        <v>7.4040144681999999E-8</v>
      </c>
    </row>
    <row r="57" spans="1:7" x14ac:dyDescent="0.3">
      <c r="A57">
        <v>0</v>
      </c>
      <c r="B57">
        <v>1</v>
      </c>
      <c r="C57">
        <v>16</v>
      </c>
      <c r="D57">
        <v>101.47589600000001</v>
      </c>
      <c r="E57">
        <v>301.40121399999998</v>
      </c>
      <c r="F57" s="2">
        <v>1.5767291188000001E-7</v>
      </c>
      <c r="G57" s="2">
        <v>5.3085386753000001E-8</v>
      </c>
    </row>
    <row r="58" spans="1:7" x14ac:dyDescent="0.3">
      <c r="A58">
        <v>0</v>
      </c>
      <c r="B58">
        <v>1</v>
      </c>
      <c r="C58">
        <v>8</v>
      </c>
      <c r="D58">
        <v>50.065187999999999</v>
      </c>
      <c r="E58">
        <v>181.79755800000001</v>
      </c>
      <c r="F58" s="2">
        <v>1.5979167074000001E-7</v>
      </c>
      <c r="G58" s="2">
        <v>4.4004991650999999E-8</v>
      </c>
    </row>
    <row r="59" spans="1:7" x14ac:dyDescent="0.3">
      <c r="A59">
        <v>0</v>
      </c>
      <c r="B59">
        <v>1</v>
      </c>
      <c r="C59">
        <v>4</v>
      </c>
      <c r="D59">
        <v>25.811102000000002</v>
      </c>
      <c r="E59">
        <v>97.612893</v>
      </c>
      <c r="F59" s="2">
        <v>1.5497207641999999E-7</v>
      </c>
      <c r="G59" s="2">
        <v>4.0978193282999998E-8</v>
      </c>
    </row>
    <row r="60" spans="1:7" x14ac:dyDescent="0.3">
      <c r="A60">
        <v>0</v>
      </c>
      <c r="B60">
        <v>1</v>
      </c>
      <c r="C60">
        <v>2</v>
      </c>
      <c r="D60">
        <v>13.474406999999999</v>
      </c>
      <c r="E60">
        <v>52.698985</v>
      </c>
      <c r="F60" s="2">
        <v>1.4842953533000001E-7</v>
      </c>
      <c r="G60" s="2">
        <v>3.7951394915999998E-8</v>
      </c>
    </row>
    <row r="61" spans="1:7" x14ac:dyDescent="0.3">
      <c r="A61">
        <v>0</v>
      </c>
      <c r="B61">
        <v>1</v>
      </c>
      <c r="C61">
        <v>1</v>
      </c>
      <c r="D61">
        <v>6.8184909999999999</v>
      </c>
      <c r="E61">
        <v>26.349492999999999</v>
      </c>
      <c r="F61" s="2">
        <v>1.4666002243999999E-7</v>
      </c>
      <c r="G61" s="2">
        <v>3.7951394915999998E-8</v>
      </c>
    </row>
    <row r="62" spans="1:7" x14ac:dyDescent="0.3">
      <c r="A62">
        <v>1</v>
      </c>
      <c r="B62">
        <v>0</v>
      </c>
      <c r="C62">
        <v>536870912</v>
      </c>
      <c r="D62">
        <v>3197.411196</v>
      </c>
      <c r="E62">
        <v>3293.597021</v>
      </c>
      <c r="F62" s="2">
        <v>0.16790799778000001</v>
      </c>
      <c r="G62" s="2">
        <v>0.16300443211000001</v>
      </c>
    </row>
    <row r="63" spans="1:7" x14ac:dyDescent="0.3">
      <c r="A63">
        <v>1</v>
      </c>
      <c r="B63">
        <v>0</v>
      </c>
      <c r="C63">
        <v>268435456</v>
      </c>
      <c r="D63">
        <v>3199.5017560000001</v>
      </c>
      <c r="E63">
        <v>3307.4860549999999</v>
      </c>
      <c r="F63" s="2">
        <v>8.3899143199000006E-2</v>
      </c>
      <c r="G63" s="2">
        <v>8.1159966065999997E-2</v>
      </c>
    </row>
    <row r="64" spans="1:7" x14ac:dyDescent="0.3">
      <c r="A64">
        <v>1</v>
      </c>
      <c r="B64">
        <v>0</v>
      </c>
      <c r="C64">
        <v>134217728</v>
      </c>
      <c r="D64">
        <v>3133.1777689999999</v>
      </c>
      <c r="E64">
        <v>3312.4181250000001</v>
      </c>
      <c r="F64" s="2">
        <v>4.2837571912000001E-2</v>
      </c>
      <c r="G64" s="2">
        <v>4.0519560920000003E-2</v>
      </c>
    </row>
    <row r="65" spans="1:7" x14ac:dyDescent="0.3">
      <c r="A65">
        <v>1</v>
      </c>
      <c r="B65">
        <v>0</v>
      </c>
      <c r="C65">
        <v>67108864</v>
      </c>
      <c r="D65">
        <v>3166.3233489999998</v>
      </c>
      <c r="E65">
        <v>3270.4486529999999</v>
      </c>
      <c r="F65" s="2">
        <v>2.1194570675E-2</v>
      </c>
      <c r="G65" s="2">
        <v>2.0519773009999999E-2</v>
      </c>
    </row>
    <row r="66" spans="1:7" x14ac:dyDescent="0.3">
      <c r="A66">
        <v>1</v>
      </c>
      <c r="B66">
        <v>0</v>
      </c>
      <c r="C66">
        <v>33554432</v>
      </c>
      <c r="D66">
        <v>3167.9350290000002</v>
      </c>
      <c r="E66">
        <v>3280.4327619999999</v>
      </c>
      <c r="F66" s="2">
        <v>1.0591893991999999E-2</v>
      </c>
      <c r="G66" s="2">
        <v>1.0228660190000001E-2</v>
      </c>
    </row>
    <row r="67" spans="1:7" x14ac:dyDescent="0.3">
      <c r="A67">
        <v>1</v>
      </c>
      <c r="B67">
        <v>0</v>
      </c>
      <c r="C67">
        <v>16777216</v>
      </c>
      <c r="D67">
        <v>3157.631965</v>
      </c>
      <c r="E67">
        <v>3282.4904190000002</v>
      </c>
      <c r="F67" s="2">
        <v>5.3132271860000004E-3</v>
      </c>
      <c r="G67" s="2">
        <v>5.1111241336999997E-3</v>
      </c>
    </row>
    <row r="68" spans="1:7" x14ac:dyDescent="0.3">
      <c r="A68">
        <v>1</v>
      </c>
      <c r="B68">
        <v>0</v>
      </c>
      <c r="C68">
        <v>8388608</v>
      </c>
      <c r="D68">
        <v>3178.5288139999998</v>
      </c>
      <c r="E68">
        <v>3347.3319919999999</v>
      </c>
      <c r="F68" s="2">
        <v>2.6391480117999998E-3</v>
      </c>
      <c r="G68" s="2">
        <v>2.5060579646E-3</v>
      </c>
    </row>
    <row r="69" spans="1:7" x14ac:dyDescent="0.3">
      <c r="A69">
        <v>1</v>
      </c>
      <c r="B69">
        <v>0</v>
      </c>
      <c r="C69">
        <v>4194304</v>
      </c>
      <c r="D69">
        <v>4160.5362649999997</v>
      </c>
      <c r="E69">
        <v>4582.2563490000002</v>
      </c>
      <c r="F69" s="2">
        <v>1.0081161978E-3</v>
      </c>
      <c r="G69" s="2">
        <v>9.1533595696000004E-4</v>
      </c>
    </row>
    <row r="70" spans="1:7" x14ac:dyDescent="0.3">
      <c r="A70">
        <v>1</v>
      </c>
      <c r="B70">
        <v>0</v>
      </c>
      <c r="C70">
        <v>2097152</v>
      </c>
      <c r="D70">
        <v>4918.8034509999998</v>
      </c>
      <c r="E70">
        <v>5575.6181539999998</v>
      </c>
      <c r="F70" s="2">
        <v>4.2635409626999999E-4</v>
      </c>
      <c r="G70" s="2">
        <v>3.7612905726000002E-4</v>
      </c>
    </row>
    <row r="71" spans="1:7" x14ac:dyDescent="0.3">
      <c r="A71">
        <v>1</v>
      </c>
      <c r="B71">
        <v>0</v>
      </c>
      <c r="C71">
        <v>1048576</v>
      </c>
      <c r="D71">
        <v>5007.5415869999997</v>
      </c>
      <c r="E71">
        <v>5616.217181</v>
      </c>
      <c r="F71" s="2">
        <v>2.093993593E-4</v>
      </c>
      <c r="G71" s="2">
        <v>1.867050305E-4</v>
      </c>
    </row>
    <row r="72" spans="1:7" x14ac:dyDescent="0.3">
      <c r="A72">
        <v>1</v>
      </c>
      <c r="B72">
        <v>0</v>
      </c>
      <c r="C72">
        <v>524288</v>
      </c>
      <c r="D72">
        <v>5111.3446389999999</v>
      </c>
      <c r="E72">
        <v>5754.3252339999999</v>
      </c>
      <c r="F72" s="2">
        <v>1.0257340036E-4</v>
      </c>
      <c r="G72" s="2">
        <v>9.1111985966999996E-5</v>
      </c>
    </row>
    <row r="73" spans="1:7" x14ac:dyDescent="0.3">
      <c r="A73">
        <v>1</v>
      </c>
      <c r="B73">
        <v>0</v>
      </c>
      <c r="C73">
        <v>262144</v>
      </c>
      <c r="D73">
        <v>5040.4498789999998</v>
      </c>
      <c r="E73">
        <v>5725.5455609999999</v>
      </c>
      <c r="F73" s="2">
        <v>5.2008056082E-5</v>
      </c>
      <c r="G73" s="2">
        <v>4.5784981921000002E-5</v>
      </c>
    </row>
    <row r="74" spans="1:7" x14ac:dyDescent="0.3">
      <c r="A74">
        <v>1</v>
      </c>
      <c r="B74">
        <v>0</v>
      </c>
      <c r="C74">
        <v>131072</v>
      </c>
      <c r="D74">
        <v>4801.119224</v>
      </c>
      <c r="E74">
        <v>5847.0082410000005</v>
      </c>
      <c r="F74" s="2">
        <v>2.7300301007999999E-5</v>
      </c>
      <c r="G74" s="2">
        <v>2.2416934370999999E-5</v>
      </c>
    </row>
    <row r="75" spans="1:7" x14ac:dyDescent="0.3">
      <c r="A75">
        <v>1</v>
      </c>
      <c r="B75">
        <v>0</v>
      </c>
      <c r="C75">
        <v>65536</v>
      </c>
      <c r="D75">
        <v>5422.5114279999998</v>
      </c>
      <c r="E75">
        <v>7483.0513549999996</v>
      </c>
      <c r="F75" s="2">
        <v>1.2085912749E-5</v>
      </c>
      <c r="G75" s="2">
        <v>8.7579246609999992E-6</v>
      </c>
    </row>
    <row r="76" spans="1:7" x14ac:dyDescent="0.3">
      <c r="A76">
        <v>1</v>
      </c>
      <c r="B76">
        <v>0</v>
      </c>
      <c r="C76">
        <v>32768</v>
      </c>
      <c r="D76">
        <v>6232.0378849999997</v>
      </c>
      <c r="E76">
        <v>7403.3397349999996</v>
      </c>
      <c r="F76" s="2">
        <v>5.2579911425999998E-6</v>
      </c>
      <c r="G76" s="2">
        <v>4.4261105359000001E-6</v>
      </c>
    </row>
    <row r="77" spans="1:7" x14ac:dyDescent="0.3">
      <c r="A77">
        <v>1</v>
      </c>
      <c r="B77">
        <v>0</v>
      </c>
      <c r="C77">
        <v>16384</v>
      </c>
      <c r="D77">
        <v>6212.697913</v>
      </c>
      <c r="E77">
        <v>7567.3453250000002</v>
      </c>
      <c r="F77" s="2">
        <v>2.6371795683999998E-6</v>
      </c>
      <c r="G77" s="2">
        <v>2.1650921552999999E-6</v>
      </c>
    </row>
    <row r="78" spans="1:7" x14ac:dyDescent="0.3">
      <c r="A78">
        <v>1</v>
      </c>
      <c r="B78">
        <v>0</v>
      </c>
      <c r="C78">
        <v>8192</v>
      </c>
      <c r="D78">
        <v>6233.8321589999996</v>
      </c>
      <c r="E78">
        <v>7758.4061940000001</v>
      </c>
      <c r="F78" s="2">
        <v>1.3141194358000001E-6</v>
      </c>
      <c r="G78" s="2">
        <v>1.055886969E-6</v>
      </c>
    </row>
    <row r="79" spans="1:7" x14ac:dyDescent="0.3">
      <c r="A79">
        <v>1</v>
      </c>
      <c r="B79">
        <v>0</v>
      </c>
      <c r="C79">
        <v>4096</v>
      </c>
      <c r="D79">
        <v>5985.3654210000004</v>
      </c>
      <c r="E79">
        <v>7476.4921569999997</v>
      </c>
      <c r="F79" s="2">
        <v>6.8433582782999996E-7</v>
      </c>
      <c r="G79" s="2">
        <v>5.4785050451999999E-7</v>
      </c>
    </row>
    <row r="80" spans="1:7" x14ac:dyDescent="0.3">
      <c r="A80">
        <v>1</v>
      </c>
      <c r="B80">
        <v>0</v>
      </c>
      <c r="C80">
        <v>2048</v>
      </c>
      <c r="D80">
        <v>4835.6751080000004</v>
      </c>
      <c r="E80">
        <v>6871.947674</v>
      </c>
      <c r="F80" s="2">
        <v>4.2351894081000002E-7</v>
      </c>
      <c r="G80" s="2">
        <v>2.9802322388000001E-7</v>
      </c>
    </row>
    <row r="81" spans="1:7" x14ac:dyDescent="0.3">
      <c r="A81">
        <v>1</v>
      </c>
      <c r="B81">
        <v>0</v>
      </c>
      <c r="C81">
        <v>1024</v>
      </c>
      <c r="D81">
        <v>3338.6825410000001</v>
      </c>
      <c r="E81">
        <v>5726.6230610000002</v>
      </c>
      <c r="F81" s="2">
        <v>3.0670780689000002E-7</v>
      </c>
      <c r="G81" s="2">
        <v>1.7881393432999999E-7</v>
      </c>
    </row>
    <row r="82" spans="1:7" x14ac:dyDescent="0.3">
      <c r="A82">
        <v>1</v>
      </c>
      <c r="B82">
        <v>0</v>
      </c>
      <c r="C82">
        <v>512</v>
      </c>
      <c r="D82">
        <v>2526.7416469999998</v>
      </c>
      <c r="E82">
        <v>5443.1268700000001</v>
      </c>
      <c r="F82" s="2">
        <v>2.0263250916999999E-7</v>
      </c>
      <c r="G82" s="2">
        <v>9.4063580035999998E-8</v>
      </c>
    </row>
    <row r="83" spans="1:7" x14ac:dyDescent="0.3">
      <c r="A83">
        <v>1</v>
      </c>
      <c r="B83">
        <v>0</v>
      </c>
      <c r="C83">
        <v>256</v>
      </c>
      <c r="D83">
        <v>1420.5576590000001</v>
      </c>
      <c r="E83">
        <v>4133.5023600000004</v>
      </c>
      <c r="F83" s="2">
        <v>1.8021091818999999E-7</v>
      </c>
      <c r="G83" s="2">
        <v>6.1932951211999996E-8</v>
      </c>
    </row>
    <row r="84" spans="1:7" x14ac:dyDescent="0.3">
      <c r="A84">
        <v>1</v>
      </c>
      <c r="B84">
        <v>0</v>
      </c>
      <c r="C84">
        <v>128</v>
      </c>
      <c r="D84">
        <v>846.42927499999996</v>
      </c>
      <c r="E84">
        <v>2848.4757199999999</v>
      </c>
      <c r="F84" s="2">
        <v>1.5122350305000001E-7</v>
      </c>
      <c r="G84" s="2">
        <v>4.4936314225000002E-8</v>
      </c>
    </row>
    <row r="85" spans="1:7" x14ac:dyDescent="0.3">
      <c r="A85">
        <v>1</v>
      </c>
      <c r="B85">
        <v>0</v>
      </c>
      <c r="C85">
        <v>64</v>
      </c>
      <c r="D85">
        <v>438.05244099999999</v>
      </c>
      <c r="E85">
        <v>1527.099483</v>
      </c>
      <c r="F85" s="2">
        <v>1.4610122888999999E-7</v>
      </c>
      <c r="G85" s="2">
        <v>4.1909515858000003E-8</v>
      </c>
    </row>
    <row r="86" spans="1:7" x14ac:dyDescent="0.3">
      <c r="A86">
        <v>1</v>
      </c>
      <c r="B86">
        <v>0</v>
      </c>
      <c r="C86">
        <v>32</v>
      </c>
      <c r="D86">
        <v>218.57339899999999</v>
      </c>
      <c r="E86">
        <v>780.90314499999999</v>
      </c>
      <c r="F86" s="2">
        <v>1.4640390873E-7</v>
      </c>
      <c r="G86" s="2">
        <v>4.0978193282999998E-8</v>
      </c>
    </row>
    <row r="87" spans="1:7" x14ac:dyDescent="0.3">
      <c r="A87">
        <v>1</v>
      </c>
      <c r="B87">
        <v>0</v>
      </c>
      <c r="C87">
        <v>16</v>
      </c>
      <c r="D87">
        <v>108.630219</v>
      </c>
      <c r="E87">
        <v>399.53184099999999</v>
      </c>
      <c r="F87" s="2">
        <v>1.4728866518E-7</v>
      </c>
      <c r="G87" s="2">
        <v>4.0046870707999999E-8</v>
      </c>
    </row>
    <row r="88" spans="1:7" x14ac:dyDescent="0.3">
      <c r="A88">
        <v>1</v>
      </c>
      <c r="B88">
        <v>0</v>
      </c>
      <c r="C88">
        <v>8</v>
      </c>
      <c r="D88">
        <v>54.058745000000002</v>
      </c>
      <c r="E88">
        <v>174.41491600000001</v>
      </c>
      <c r="F88" s="2">
        <v>1.4798715710999999E-7</v>
      </c>
      <c r="G88" s="2">
        <v>4.5867636800000001E-8</v>
      </c>
    </row>
    <row r="89" spans="1:7" x14ac:dyDescent="0.3">
      <c r="A89">
        <v>1</v>
      </c>
      <c r="B89">
        <v>0</v>
      </c>
      <c r="C89">
        <v>4</v>
      </c>
      <c r="D89">
        <v>26.80585</v>
      </c>
      <c r="E89">
        <v>99.882959999999997</v>
      </c>
      <c r="F89" s="2">
        <v>1.4922115951999999E-7</v>
      </c>
      <c r="G89" s="2">
        <v>4.0046870707999999E-8</v>
      </c>
    </row>
    <row r="90" spans="1:7" x14ac:dyDescent="0.3">
      <c r="A90">
        <v>1</v>
      </c>
      <c r="B90">
        <v>0</v>
      </c>
      <c r="C90">
        <v>2</v>
      </c>
      <c r="D90">
        <v>13.908573000000001</v>
      </c>
      <c r="E90">
        <v>51.436734000000001</v>
      </c>
      <c r="F90" s="2">
        <v>1.4379620552000001E-7</v>
      </c>
      <c r="G90" s="2">
        <v>3.8882717490000001E-8</v>
      </c>
    </row>
    <row r="91" spans="1:7" x14ac:dyDescent="0.3">
      <c r="A91">
        <v>1</v>
      </c>
      <c r="B91">
        <v>0</v>
      </c>
      <c r="C91">
        <v>1</v>
      </c>
      <c r="D91">
        <v>6.9150980000000004</v>
      </c>
      <c r="E91">
        <v>25.565282</v>
      </c>
      <c r="F91" s="2">
        <v>1.4461111276999999E-7</v>
      </c>
      <c r="G91" s="2">
        <v>3.9115548134000003E-8</v>
      </c>
    </row>
    <row r="92" spans="1:7" x14ac:dyDescent="0.3">
      <c r="A92">
        <v>1</v>
      </c>
      <c r="B92">
        <v>1</v>
      </c>
      <c r="C92">
        <v>536870912</v>
      </c>
      <c r="D92">
        <v>5144.1251389999998</v>
      </c>
      <c r="E92">
        <v>5157.3807500000003</v>
      </c>
      <c r="F92" s="2">
        <v>0.10436583431</v>
      </c>
      <c r="G92" s="2">
        <v>0.10409759101</v>
      </c>
    </row>
    <row r="93" spans="1:7" x14ac:dyDescent="0.3">
      <c r="A93">
        <v>1</v>
      </c>
      <c r="B93">
        <v>1</v>
      </c>
      <c r="C93">
        <v>268435456</v>
      </c>
      <c r="D93">
        <v>5103.29349</v>
      </c>
      <c r="E93">
        <v>5128.0603190000002</v>
      </c>
      <c r="F93" s="2">
        <v>5.2600434702000001E-2</v>
      </c>
      <c r="G93" s="2">
        <v>5.2346392068999999E-2</v>
      </c>
    </row>
    <row r="94" spans="1:7" x14ac:dyDescent="0.3">
      <c r="A94">
        <v>1</v>
      </c>
      <c r="B94">
        <v>1</v>
      </c>
      <c r="C94">
        <v>134217728</v>
      </c>
      <c r="D94">
        <v>4977.7776210000002</v>
      </c>
      <c r="E94">
        <v>5111.762506</v>
      </c>
      <c r="F94" s="2">
        <v>2.6963383704000001E-2</v>
      </c>
      <c r="G94" s="2">
        <v>2.6256643933999999E-2</v>
      </c>
    </row>
    <row r="95" spans="1:7" x14ac:dyDescent="0.3">
      <c r="A95">
        <v>1</v>
      </c>
      <c r="B95">
        <v>1</v>
      </c>
      <c r="C95">
        <v>67108864</v>
      </c>
      <c r="D95">
        <v>4996.065071</v>
      </c>
      <c r="E95">
        <v>5027.3474249999999</v>
      </c>
      <c r="F95" s="2">
        <v>1.3432343863000001E-2</v>
      </c>
      <c r="G95" s="2">
        <v>1.3348761945999999E-2</v>
      </c>
    </row>
    <row r="96" spans="1:7" x14ac:dyDescent="0.3">
      <c r="A96">
        <v>1</v>
      </c>
      <c r="B96">
        <v>1</v>
      </c>
      <c r="C96">
        <v>33554432</v>
      </c>
      <c r="D96">
        <v>5036.1359920000004</v>
      </c>
      <c r="E96">
        <v>5135.4276620000001</v>
      </c>
      <c r="F96" s="2">
        <v>6.6627335035999999E-3</v>
      </c>
      <c r="G96" s="2">
        <v>6.5339119173999996E-3</v>
      </c>
    </row>
    <row r="97" spans="1:7" x14ac:dyDescent="0.3">
      <c r="A97">
        <v>1</v>
      </c>
      <c r="B97">
        <v>1</v>
      </c>
      <c r="C97">
        <v>16777216</v>
      </c>
      <c r="D97">
        <v>4989.9920199999997</v>
      </c>
      <c r="E97">
        <v>5108.1074269999999</v>
      </c>
      <c r="F97" s="2">
        <v>3.3621729119E-3</v>
      </c>
      <c r="G97" s="2">
        <v>3.2844289672E-3</v>
      </c>
    </row>
    <row r="98" spans="1:7" x14ac:dyDescent="0.3">
      <c r="A98">
        <v>1</v>
      </c>
      <c r="B98">
        <v>1</v>
      </c>
      <c r="C98">
        <v>8388608</v>
      </c>
      <c r="D98">
        <v>5529.3200900000002</v>
      </c>
      <c r="E98">
        <v>5753.1086699999996</v>
      </c>
      <c r="F98" s="2">
        <v>1.5171138336999999E-3</v>
      </c>
      <c r="G98" s="2">
        <v>1.4581000431999999E-3</v>
      </c>
    </row>
    <row r="99" spans="1:7" x14ac:dyDescent="0.3">
      <c r="A99">
        <v>1</v>
      </c>
      <c r="B99">
        <v>1</v>
      </c>
      <c r="C99">
        <v>4194304</v>
      </c>
      <c r="D99">
        <v>7391.8810549999998</v>
      </c>
      <c r="E99">
        <v>7460.0146059999997</v>
      </c>
      <c r="F99" s="2">
        <v>5.6742038577999997E-4</v>
      </c>
      <c r="G99" s="2">
        <v>5.6223804130999997E-4</v>
      </c>
    </row>
    <row r="100" spans="1:7" x14ac:dyDescent="0.3">
      <c r="A100">
        <v>1</v>
      </c>
      <c r="B100">
        <v>1</v>
      </c>
      <c r="C100">
        <v>2097152</v>
      </c>
      <c r="D100">
        <v>7380.0731900000001</v>
      </c>
      <c r="E100">
        <v>7444.9692439999999</v>
      </c>
      <c r="F100" s="2">
        <v>2.8416411950999999E-4</v>
      </c>
      <c r="G100" s="2">
        <v>2.8168712743000001E-4</v>
      </c>
    </row>
    <row r="101" spans="1:7" x14ac:dyDescent="0.3">
      <c r="A101">
        <v>1</v>
      </c>
      <c r="B101">
        <v>1</v>
      </c>
      <c r="C101">
        <v>1048576</v>
      </c>
      <c r="D101">
        <v>7442.4101860000001</v>
      </c>
      <c r="E101">
        <v>7554.2584999999999</v>
      </c>
      <c r="F101" s="2">
        <v>1.4089199248999999E-4</v>
      </c>
      <c r="G101" s="2">
        <v>1.3880594634E-4</v>
      </c>
    </row>
    <row r="102" spans="1:7" x14ac:dyDescent="0.3">
      <c r="A102">
        <v>1</v>
      </c>
      <c r="B102">
        <v>1</v>
      </c>
      <c r="C102">
        <v>524288</v>
      </c>
      <c r="D102">
        <v>7423.3894270000001</v>
      </c>
      <c r="E102">
        <v>7579.6993220000004</v>
      </c>
      <c r="F102" s="2">
        <v>7.0626498199999997E-5</v>
      </c>
      <c r="G102" s="2">
        <v>6.9170026109000002E-5</v>
      </c>
    </row>
    <row r="103" spans="1:7" x14ac:dyDescent="0.3">
      <c r="A103">
        <v>1</v>
      </c>
      <c r="B103">
        <v>1</v>
      </c>
      <c r="C103">
        <v>262144</v>
      </c>
      <c r="D103">
        <v>7463.7099980000003</v>
      </c>
      <c r="E103">
        <v>7583.6560170000002</v>
      </c>
      <c r="F103" s="2">
        <v>3.5122479312000002E-5</v>
      </c>
      <c r="G103" s="2">
        <v>3.4566968679000003E-5</v>
      </c>
    </row>
    <row r="104" spans="1:7" x14ac:dyDescent="0.3">
      <c r="A104">
        <v>1</v>
      </c>
      <c r="B104">
        <v>1</v>
      </c>
      <c r="C104">
        <v>131072</v>
      </c>
      <c r="D104">
        <v>7517.154837</v>
      </c>
      <c r="E104">
        <v>7589.5860199999997</v>
      </c>
      <c r="F104" s="2">
        <v>1.7436384223000001E-5</v>
      </c>
      <c r="G104" s="2">
        <v>1.7269980161999999E-5</v>
      </c>
    </row>
    <row r="105" spans="1:7" x14ac:dyDescent="0.3">
      <c r="A105">
        <v>1</v>
      </c>
      <c r="B105">
        <v>1</v>
      </c>
      <c r="C105">
        <v>65536</v>
      </c>
      <c r="D105">
        <v>7581.2866089999998</v>
      </c>
      <c r="E105">
        <v>7720.1035849999998</v>
      </c>
      <c r="F105" s="2">
        <v>8.6444430052999994E-6</v>
      </c>
      <c r="G105" s="2">
        <v>8.4890052676000001E-6</v>
      </c>
    </row>
    <row r="106" spans="1:7" x14ac:dyDescent="0.3">
      <c r="A106">
        <v>1</v>
      </c>
      <c r="B106">
        <v>1</v>
      </c>
      <c r="C106">
        <v>32768</v>
      </c>
      <c r="D106">
        <v>7509.043044</v>
      </c>
      <c r="E106">
        <v>7713.7565560000003</v>
      </c>
      <c r="F106" s="2">
        <v>4.3638050555999999E-6</v>
      </c>
      <c r="G106" s="2">
        <v>4.2479950934999999E-6</v>
      </c>
    </row>
    <row r="107" spans="1:7" x14ac:dyDescent="0.3">
      <c r="A107">
        <v>1</v>
      </c>
      <c r="B107">
        <v>1</v>
      </c>
      <c r="C107">
        <v>16384</v>
      </c>
      <c r="D107">
        <v>7076.4316710000003</v>
      </c>
      <c r="E107">
        <v>7454.3161209999998</v>
      </c>
      <c r="F107" s="2">
        <v>2.3152912036000001E-6</v>
      </c>
      <c r="G107" s="2">
        <v>2.1979212761000001E-6</v>
      </c>
    </row>
    <row r="108" spans="1:7" x14ac:dyDescent="0.3">
      <c r="A108">
        <v>1</v>
      </c>
      <c r="B108">
        <v>1</v>
      </c>
      <c r="C108">
        <v>8192</v>
      </c>
      <c r="D108">
        <v>7031.6709810000002</v>
      </c>
      <c r="E108">
        <v>7773.833869</v>
      </c>
      <c r="F108" s="2">
        <v>1.1650146917E-6</v>
      </c>
      <c r="G108" s="2">
        <v>1.0537914932000001E-6</v>
      </c>
    </row>
    <row r="109" spans="1:7" x14ac:dyDescent="0.3">
      <c r="A109">
        <v>1</v>
      </c>
      <c r="B109">
        <v>1</v>
      </c>
      <c r="C109">
        <v>4096</v>
      </c>
      <c r="D109">
        <v>6290.7870709999997</v>
      </c>
      <c r="E109">
        <v>7448.0042530000001</v>
      </c>
      <c r="F109" s="2">
        <v>6.5111089497999999E-7</v>
      </c>
      <c r="G109" s="2">
        <v>5.4994598031000003E-7</v>
      </c>
    </row>
    <row r="110" spans="1:7" x14ac:dyDescent="0.3">
      <c r="A110">
        <v>1</v>
      </c>
      <c r="B110">
        <v>1</v>
      </c>
      <c r="C110">
        <v>2048</v>
      </c>
      <c r="D110">
        <v>5258.6196099999997</v>
      </c>
      <c r="E110">
        <v>6829.2647690000003</v>
      </c>
      <c r="F110" s="2">
        <v>3.8945581764E-7</v>
      </c>
      <c r="G110" s="2">
        <v>2.9988586903000002E-7</v>
      </c>
    </row>
    <row r="111" spans="1:7" x14ac:dyDescent="0.3">
      <c r="A111">
        <v>1</v>
      </c>
      <c r="B111">
        <v>1</v>
      </c>
      <c r="C111">
        <v>1024</v>
      </c>
      <c r="D111">
        <v>3785.8711469999998</v>
      </c>
      <c r="E111">
        <v>6024.7212479999998</v>
      </c>
      <c r="F111" s="2">
        <v>2.7047935873000002E-7</v>
      </c>
      <c r="G111" s="2">
        <v>1.6996636987E-7</v>
      </c>
    </row>
    <row r="112" spans="1:7" x14ac:dyDescent="0.3">
      <c r="A112">
        <v>1</v>
      </c>
      <c r="B112">
        <v>1</v>
      </c>
      <c r="C112">
        <v>512</v>
      </c>
      <c r="D112">
        <v>2443.6306869999999</v>
      </c>
      <c r="E112">
        <v>5125.9283349999996</v>
      </c>
      <c r="F112" s="2">
        <v>2.0952429622000001E-7</v>
      </c>
      <c r="G112" s="2">
        <v>9.9884346128E-8</v>
      </c>
    </row>
    <row r="113" spans="1:7" x14ac:dyDescent="0.3">
      <c r="A113">
        <v>1</v>
      </c>
      <c r="B113">
        <v>1</v>
      </c>
      <c r="C113">
        <v>256</v>
      </c>
      <c r="D113">
        <v>1404.408772</v>
      </c>
      <c r="E113">
        <v>3616.8145650000001</v>
      </c>
      <c r="F113" s="2">
        <v>1.8228311092000001E-7</v>
      </c>
      <c r="G113" s="2">
        <v>7.0780515670999997E-8</v>
      </c>
    </row>
    <row r="114" spans="1:7" x14ac:dyDescent="0.3">
      <c r="A114">
        <v>1</v>
      </c>
      <c r="B114">
        <v>1</v>
      </c>
      <c r="C114">
        <v>128</v>
      </c>
      <c r="D114">
        <v>770.18186300000002</v>
      </c>
      <c r="E114">
        <v>2172.9478810000001</v>
      </c>
      <c r="F114" s="2">
        <v>1.6619451343999999E-7</v>
      </c>
      <c r="G114" s="2">
        <v>5.8906152844000001E-8</v>
      </c>
    </row>
    <row r="115" spans="1:7" x14ac:dyDescent="0.3">
      <c r="A115">
        <v>1</v>
      </c>
      <c r="B115">
        <v>1</v>
      </c>
      <c r="C115">
        <v>64</v>
      </c>
      <c r="D115">
        <v>391.39670599999999</v>
      </c>
      <c r="E115">
        <v>1232.636354</v>
      </c>
      <c r="F115" s="2">
        <v>1.6351696104E-7</v>
      </c>
      <c r="G115" s="2">
        <v>5.1921233535000002E-8</v>
      </c>
    </row>
    <row r="116" spans="1:7" x14ac:dyDescent="0.3">
      <c r="A116">
        <v>1</v>
      </c>
      <c r="B116">
        <v>1</v>
      </c>
      <c r="C116">
        <v>32</v>
      </c>
      <c r="D116">
        <v>194.56250499999999</v>
      </c>
      <c r="E116">
        <v>642.23810000000003</v>
      </c>
      <c r="F116" s="2">
        <v>1.6447156667999999E-7</v>
      </c>
      <c r="G116" s="2">
        <v>4.9825757741999999E-8</v>
      </c>
    </row>
    <row r="117" spans="1:7" x14ac:dyDescent="0.3">
      <c r="A117">
        <v>1</v>
      </c>
      <c r="B117">
        <v>1</v>
      </c>
      <c r="C117">
        <v>16</v>
      </c>
      <c r="D117">
        <v>102.78115</v>
      </c>
      <c r="E117">
        <v>327.23560400000002</v>
      </c>
      <c r="F117" s="2">
        <v>1.5567056835000001E-7</v>
      </c>
      <c r="G117" s="2">
        <v>4.8894435167000001E-8</v>
      </c>
    </row>
    <row r="118" spans="1:7" x14ac:dyDescent="0.3">
      <c r="A118">
        <v>1</v>
      </c>
      <c r="B118">
        <v>1</v>
      </c>
      <c r="C118">
        <v>8</v>
      </c>
      <c r="D118">
        <v>48.606222000000002</v>
      </c>
      <c r="E118">
        <v>154.079544</v>
      </c>
      <c r="F118" s="2">
        <v>1.6458798200000001E-7</v>
      </c>
      <c r="G118" s="2">
        <v>5.1921233535000002E-8</v>
      </c>
    </row>
    <row r="119" spans="1:7" x14ac:dyDescent="0.3">
      <c r="A119">
        <v>1</v>
      </c>
      <c r="B119">
        <v>1</v>
      </c>
      <c r="C119">
        <v>4</v>
      </c>
      <c r="D119">
        <v>23.907416000000001</v>
      </c>
      <c r="E119">
        <v>74.051159999999996</v>
      </c>
      <c r="F119" s="2">
        <v>1.6731210053E-7</v>
      </c>
      <c r="G119" s="2">
        <v>5.4016709327999999E-8</v>
      </c>
    </row>
    <row r="120" spans="1:7" x14ac:dyDescent="0.3">
      <c r="A120">
        <v>1</v>
      </c>
      <c r="B120">
        <v>1</v>
      </c>
      <c r="C120">
        <v>2</v>
      </c>
      <c r="D120">
        <v>12.843802</v>
      </c>
      <c r="E120">
        <v>38.519886</v>
      </c>
      <c r="F120" s="2">
        <v>1.5571713447999999E-7</v>
      </c>
      <c r="G120" s="2">
        <v>5.1921233535000002E-8</v>
      </c>
    </row>
    <row r="121" spans="1:7" x14ac:dyDescent="0.3">
      <c r="A121">
        <v>1</v>
      </c>
      <c r="B121">
        <v>1</v>
      </c>
      <c r="C121">
        <v>1</v>
      </c>
      <c r="D121">
        <v>6.7393179999999999</v>
      </c>
      <c r="E121">
        <v>20.849356</v>
      </c>
      <c r="F121" s="2">
        <v>1.483829692E-7</v>
      </c>
      <c r="G121" s="2">
        <v>4.7963112592999998E-8</v>
      </c>
    </row>
    <row r="140" spans="7:11" x14ac:dyDescent="0.3">
      <c r="G140">
        <v>1</v>
      </c>
      <c r="H140">
        <v>1</v>
      </c>
      <c r="I140">
        <v>1024</v>
      </c>
      <c r="J140">
        <v>2738.5096579999999</v>
      </c>
      <c r="K140">
        <v>6057.9153050000004</v>
      </c>
    </row>
    <row r="141" spans="7:11" x14ac:dyDescent="0.3">
      <c r="G141">
        <v>1</v>
      </c>
      <c r="H141">
        <v>1</v>
      </c>
      <c r="I141">
        <v>512</v>
      </c>
      <c r="J141">
        <v>1784.0526170000001</v>
      </c>
      <c r="K141">
        <v>4833.0181439999997</v>
      </c>
    </row>
    <row r="142" spans="7:11" x14ac:dyDescent="0.3">
      <c r="G142">
        <v>1</v>
      </c>
      <c r="H142">
        <v>1</v>
      </c>
      <c r="I142">
        <v>256</v>
      </c>
      <c r="J142">
        <v>929.50513799999999</v>
      </c>
      <c r="K142">
        <v>3714.5663100000002</v>
      </c>
    </row>
    <row r="143" spans="7:11" x14ac:dyDescent="0.3">
      <c r="G143">
        <v>1</v>
      </c>
      <c r="H143">
        <v>1</v>
      </c>
      <c r="I143">
        <v>128</v>
      </c>
      <c r="J143">
        <v>532.03891799999997</v>
      </c>
      <c r="K143">
        <v>2172.9478810000001</v>
      </c>
    </row>
    <row r="144" spans="7:11" x14ac:dyDescent="0.3">
      <c r="G144">
        <v>1</v>
      </c>
      <c r="H144">
        <v>1</v>
      </c>
      <c r="I144">
        <v>64</v>
      </c>
      <c r="J144">
        <v>372.81690900000001</v>
      </c>
      <c r="K144">
        <v>1164.7368939999999</v>
      </c>
    </row>
    <row r="145" spans="7:11" x14ac:dyDescent="0.3">
      <c r="G145">
        <v>1</v>
      </c>
      <c r="H145">
        <v>1</v>
      </c>
      <c r="I145">
        <v>32</v>
      </c>
      <c r="J145">
        <v>135.67517599999999</v>
      </c>
      <c r="K145">
        <v>639.250946</v>
      </c>
    </row>
    <row r="146" spans="7:11" x14ac:dyDescent="0.3">
      <c r="G146">
        <v>1</v>
      </c>
      <c r="H146">
        <v>1</v>
      </c>
      <c r="I146">
        <v>16</v>
      </c>
      <c r="J146">
        <v>98.891174000000007</v>
      </c>
      <c r="K146">
        <v>327.23560400000002</v>
      </c>
    </row>
    <row r="147" spans="7:11" x14ac:dyDescent="0.3">
      <c r="G147">
        <v>1</v>
      </c>
      <c r="H147">
        <v>1</v>
      </c>
      <c r="I147">
        <v>8</v>
      </c>
      <c r="J147">
        <v>32.469985000000001</v>
      </c>
      <c r="K147">
        <v>154.079544</v>
      </c>
    </row>
    <row r="148" spans="7:11" x14ac:dyDescent="0.3">
      <c r="G148">
        <v>1</v>
      </c>
      <c r="H148">
        <v>1</v>
      </c>
      <c r="I148">
        <v>4</v>
      </c>
      <c r="J148">
        <v>17.043520999999998</v>
      </c>
      <c r="K148">
        <v>79.906368000000001</v>
      </c>
    </row>
    <row r="149" spans="7:11" x14ac:dyDescent="0.3">
      <c r="G149">
        <v>1</v>
      </c>
      <c r="H149">
        <v>1</v>
      </c>
      <c r="I149">
        <v>2</v>
      </c>
      <c r="J149">
        <v>8.1840080000000004</v>
      </c>
      <c r="K149">
        <v>41.698712</v>
      </c>
    </row>
    <row r="150" spans="7:11" x14ac:dyDescent="0.3">
      <c r="G150">
        <v>1</v>
      </c>
      <c r="H150">
        <v>1</v>
      </c>
      <c r="I150">
        <v>1</v>
      </c>
      <c r="J150">
        <v>5.8570399999999996</v>
      </c>
      <c r="K150">
        <v>19.173960999999998</v>
      </c>
    </row>
  </sheetData>
  <conditionalFormatting sqref="J140:K1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zoomScale="55" zoomScaleNormal="55" workbookViewId="0">
      <selection activeCell="E1" sqref="E1"/>
    </sheetView>
  </sheetViews>
  <sheetFormatPr defaultRowHeight="14.4" x14ac:dyDescent="0.3"/>
  <cols>
    <col min="8" max="9" width="14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8</v>
      </c>
      <c r="I1" s="1" t="s">
        <v>9</v>
      </c>
    </row>
    <row r="2" spans="1:9" x14ac:dyDescent="0.3">
      <c r="A2">
        <v>0</v>
      </c>
      <c r="B2">
        <v>0</v>
      </c>
      <c r="C2">
        <v>536870912</v>
      </c>
      <c r="D2">
        <v>1312.273064</v>
      </c>
      <c r="E2">
        <v>1339.914027</v>
      </c>
      <c r="F2" s="2">
        <v>0.40911524185999998</v>
      </c>
      <c r="G2" s="2">
        <v>0.40067564113999998</v>
      </c>
      <c r="H2" s="3">
        <f>F2/F62</f>
        <v>2.4365441031346204</v>
      </c>
      <c r="I2" s="3">
        <f>G2/G62</f>
        <v>2.4580659308061801</v>
      </c>
    </row>
    <row r="3" spans="1:9" x14ac:dyDescent="0.3">
      <c r="A3">
        <v>0</v>
      </c>
      <c r="B3">
        <v>0</v>
      </c>
      <c r="C3">
        <v>268435456</v>
      </c>
      <c r="D3">
        <v>1299.883603</v>
      </c>
      <c r="E3">
        <v>1329.1906220000001</v>
      </c>
      <c r="F3" s="2">
        <v>0.20650730210000001</v>
      </c>
      <c r="G3" s="2">
        <v>0.20195407000999999</v>
      </c>
      <c r="H3" s="3">
        <f t="shared" ref="H3:H61" si="0">F3/F63</f>
        <v>2.4613755781770768</v>
      </c>
      <c r="I3" s="3">
        <f t="shared" ref="I3:I61" si="1">G3/G63</f>
        <v>2.488345914853749</v>
      </c>
    </row>
    <row r="4" spans="1:9" x14ac:dyDescent="0.3">
      <c r="A4">
        <v>0</v>
      </c>
      <c r="B4">
        <v>0</v>
      </c>
      <c r="C4">
        <v>134217728</v>
      </c>
      <c r="D4">
        <v>1312.519491</v>
      </c>
      <c r="E4">
        <v>1343.2861499999999</v>
      </c>
      <c r="F4" s="2">
        <v>0.10225960754000001</v>
      </c>
      <c r="G4" s="2">
        <v>9.9917450919999998E-2</v>
      </c>
      <c r="H4" s="3">
        <f t="shared" si="0"/>
        <v>2.3871476130829494</v>
      </c>
      <c r="I4" s="3">
        <f t="shared" si="1"/>
        <v>2.4659065560279028</v>
      </c>
    </row>
    <row r="5" spans="1:9" x14ac:dyDescent="0.3">
      <c r="A5">
        <v>0</v>
      </c>
      <c r="B5">
        <v>0</v>
      </c>
      <c r="C5">
        <v>67108864</v>
      </c>
      <c r="D5">
        <v>1303.986549</v>
      </c>
      <c r="E5">
        <v>1332.704258</v>
      </c>
      <c r="F5" s="2">
        <v>5.1464383629999999E-2</v>
      </c>
      <c r="G5" s="2">
        <v>5.0355406011999997E-2</v>
      </c>
      <c r="H5" s="3">
        <f t="shared" si="0"/>
        <v>2.4281871248614002</v>
      </c>
      <c r="I5" s="3">
        <f t="shared" si="1"/>
        <v>2.4539943003979654</v>
      </c>
    </row>
    <row r="6" spans="1:9" x14ac:dyDescent="0.3">
      <c r="A6">
        <v>0</v>
      </c>
      <c r="B6">
        <v>0</v>
      </c>
      <c r="C6">
        <v>33554432</v>
      </c>
      <c r="D6">
        <v>1312.5253889999999</v>
      </c>
      <c r="E6">
        <v>1342.9519439999999</v>
      </c>
      <c r="F6" s="2">
        <v>2.5564787001000001E-2</v>
      </c>
      <c r="G6" s="2">
        <v>2.4985579075E-2</v>
      </c>
      <c r="H6" s="3">
        <f t="shared" si="0"/>
        <v>2.4136180951498334</v>
      </c>
      <c r="I6" s="3">
        <f t="shared" si="1"/>
        <v>2.4427030139711778</v>
      </c>
    </row>
    <row r="7" spans="1:9" x14ac:dyDescent="0.3">
      <c r="A7">
        <v>0</v>
      </c>
      <c r="B7">
        <v>0</v>
      </c>
      <c r="C7">
        <v>16777216</v>
      </c>
      <c r="D7">
        <v>1291.8007319999999</v>
      </c>
      <c r="E7">
        <v>1325.0525270000001</v>
      </c>
      <c r="F7" s="2">
        <v>1.2987464387E-2</v>
      </c>
      <c r="G7" s="2">
        <v>1.2661547866E-2</v>
      </c>
      <c r="H7" s="3">
        <f t="shared" si="0"/>
        <v>2.4443645890431909</v>
      </c>
      <c r="I7" s="3">
        <f t="shared" si="1"/>
        <v>2.4772530532992874</v>
      </c>
    </row>
    <row r="8" spans="1:9" x14ac:dyDescent="0.3">
      <c r="A8">
        <v>0</v>
      </c>
      <c r="B8">
        <v>0</v>
      </c>
      <c r="C8">
        <v>8388608</v>
      </c>
      <c r="D8">
        <v>1302.7489149999999</v>
      </c>
      <c r="E8">
        <v>1345.065863</v>
      </c>
      <c r="F8" s="2">
        <v>6.4391594612999998E-3</v>
      </c>
      <c r="G8" s="2">
        <v>6.2365778721999998E-3</v>
      </c>
      <c r="H8" s="3">
        <f t="shared" si="0"/>
        <v>2.439862952933908</v>
      </c>
      <c r="I8" s="3">
        <f t="shared" si="1"/>
        <v>2.4886008066439276</v>
      </c>
    </row>
    <row r="9" spans="1:9" x14ac:dyDescent="0.3">
      <c r="A9">
        <v>0</v>
      </c>
      <c r="B9">
        <v>0</v>
      </c>
      <c r="C9">
        <v>4194304</v>
      </c>
      <c r="D9">
        <v>1309.9068629999999</v>
      </c>
      <c r="E9">
        <v>1354.80934</v>
      </c>
      <c r="F9" s="2">
        <v>3.2019864302000002E-3</v>
      </c>
      <c r="G9" s="2">
        <v>3.0958629212999998E-3</v>
      </c>
      <c r="H9" s="3">
        <f t="shared" si="0"/>
        <v>3.1762077002508811</v>
      </c>
      <c r="I9" s="3">
        <f t="shared" si="1"/>
        <v>3.3822149100117653</v>
      </c>
    </row>
    <row r="10" spans="1:9" x14ac:dyDescent="0.3">
      <c r="A10">
        <v>0</v>
      </c>
      <c r="B10">
        <v>0</v>
      </c>
      <c r="C10">
        <v>2097152</v>
      </c>
      <c r="D10">
        <v>1310.4367769999999</v>
      </c>
      <c r="E10">
        <v>1363.4799889999999</v>
      </c>
      <c r="F10" s="2">
        <v>1.6003458062E-3</v>
      </c>
      <c r="G10" s="2">
        <v>1.5380878467000001E-3</v>
      </c>
      <c r="H10" s="3">
        <f t="shared" si="0"/>
        <v>3.7535602922565534</v>
      </c>
      <c r="I10" s="3">
        <f t="shared" si="1"/>
        <v>4.08925558132775</v>
      </c>
    </row>
    <row r="11" spans="1:9" x14ac:dyDescent="0.3">
      <c r="A11">
        <v>0</v>
      </c>
      <c r="B11">
        <v>0</v>
      </c>
      <c r="C11">
        <v>1048576</v>
      </c>
      <c r="D11">
        <v>1309.5292710000001</v>
      </c>
      <c r="E11">
        <v>1363.8134050000001</v>
      </c>
      <c r="F11" s="2">
        <v>8.0072742421000002E-4</v>
      </c>
      <c r="G11" s="2">
        <v>7.6885591260999998E-4</v>
      </c>
      <c r="H11" s="3">
        <f t="shared" si="0"/>
        <v>3.8239249006622917</v>
      </c>
      <c r="I11" s="3">
        <f t="shared" si="1"/>
        <v>4.1180246217843601</v>
      </c>
    </row>
    <row r="12" spans="1:9" x14ac:dyDescent="0.3">
      <c r="A12">
        <v>0</v>
      </c>
      <c r="B12">
        <v>0</v>
      </c>
      <c r="C12">
        <v>524288</v>
      </c>
      <c r="D12">
        <v>1317.7319660000001</v>
      </c>
      <c r="E12">
        <v>1370.063766</v>
      </c>
      <c r="F12" s="2">
        <v>3.9787150454E-4</v>
      </c>
      <c r="G12" s="2">
        <v>3.8267415948000001E-4</v>
      </c>
      <c r="H12" s="3">
        <f t="shared" si="0"/>
        <v>3.8788955337699402</v>
      </c>
      <c r="I12" s="3">
        <f t="shared" si="1"/>
        <v>4.2000419090700252</v>
      </c>
    </row>
    <row r="13" spans="1:9" x14ac:dyDescent="0.3">
      <c r="A13">
        <v>0</v>
      </c>
      <c r="B13">
        <v>0</v>
      </c>
      <c r="C13">
        <v>262144</v>
      </c>
      <c r="D13">
        <v>1320.0459249999999</v>
      </c>
      <c r="E13">
        <v>1374.799021</v>
      </c>
      <c r="F13" s="2">
        <v>1.9858703017E-4</v>
      </c>
      <c r="G13" s="2">
        <v>1.9067805259999999E-4</v>
      </c>
      <c r="H13" s="3">
        <f t="shared" si="0"/>
        <v>3.8183897867071219</v>
      </c>
      <c r="I13" s="3">
        <f t="shared" si="1"/>
        <v>4.164641867261337</v>
      </c>
    </row>
    <row r="14" spans="1:9" x14ac:dyDescent="0.3">
      <c r="A14">
        <v>0</v>
      </c>
      <c r="B14">
        <v>0</v>
      </c>
      <c r="C14">
        <v>131072</v>
      </c>
      <c r="D14">
        <v>1304.1032720000001</v>
      </c>
      <c r="E14">
        <v>1373.3300320000001</v>
      </c>
      <c r="F14" s="2">
        <v>1.0050737765E-4</v>
      </c>
      <c r="G14" s="2">
        <v>9.5441006123999999E-5</v>
      </c>
      <c r="H14" s="3">
        <f t="shared" si="0"/>
        <v>3.6815483323992515</v>
      </c>
      <c r="I14" s="3">
        <f t="shared" si="1"/>
        <v>4.2575405068530996</v>
      </c>
    </row>
    <row r="15" spans="1:9" x14ac:dyDescent="0.3">
      <c r="A15">
        <v>0</v>
      </c>
      <c r="B15">
        <v>0</v>
      </c>
      <c r="C15">
        <v>65536</v>
      </c>
      <c r="D15">
        <v>1334.94795</v>
      </c>
      <c r="E15">
        <v>1379.934878</v>
      </c>
      <c r="F15" s="2">
        <v>4.9092550762000002E-5</v>
      </c>
      <c r="G15" s="2">
        <v>4.7492096200999998E-5</v>
      </c>
      <c r="H15" s="3">
        <f t="shared" si="0"/>
        <v>4.061964684137072</v>
      </c>
      <c r="I15" s="3">
        <f t="shared" si="1"/>
        <v>5.4227568789769931</v>
      </c>
    </row>
    <row r="16" spans="1:9" x14ac:dyDescent="0.3">
      <c r="A16">
        <v>0</v>
      </c>
      <c r="B16">
        <v>0</v>
      </c>
      <c r="C16">
        <v>32768</v>
      </c>
      <c r="D16">
        <v>1306.3823809999999</v>
      </c>
      <c r="E16">
        <v>1379.5899420000001</v>
      </c>
      <c r="F16" s="2">
        <v>2.5083008221999999E-5</v>
      </c>
      <c r="G16" s="2">
        <v>2.3751985282E-5</v>
      </c>
      <c r="H16" s="3">
        <f t="shared" si="0"/>
        <v>4.7704546359499602</v>
      </c>
      <c r="I16" s="3">
        <f t="shared" si="1"/>
        <v>5.366333508697676</v>
      </c>
    </row>
    <row r="17" spans="1:9" x14ac:dyDescent="0.3">
      <c r="A17">
        <v>0</v>
      </c>
      <c r="B17">
        <v>0</v>
      </c>
      <c r="C17">
        <v>16384</v>
      </c>
      <c r="D17">
        <v>1333.7871769999999</v>
      </c>
      <c r="E17">
        <v>1383.30537</v>
      </c>
      <c r="F17" s="2">
        <v>1.2283818796E-5</v>
      </c>
      <c r="G17" s="2">
        <v>1.1844094843000001E-5</v>
      </c>
      <c r="H17" s="3">
        <f t="shared" si="0"/>
        <v>4.6579379512835759</v>
      </c>
      <c r="I17" s="3">
        <f t="shared" si="1"/>
        <v>5.4704806970947883</v>
      </c>
    </row>
    <row r="18" spans="1:9" x14ac:dyDescent="0.3">
      <c r="A18">
        <v>0</v>
      </c>
      <c r="B18">
        <v>0</v>
      </c>
      <c r="C18">
        <v>8192</v>
      </c>
      <c r="D18">
        <v>1341.8394450000001</v>
      </c>
      <c r="E18">
        <v>1408.2761800000001</v>
      </c>
      <c r="F18" s="2">
        <v>6.1050523071999998E-6</v>
      </c>
      <c r="G18" s="2">
        <v>5.8170408009999996E-6</v>
      </c>
      <c r="H18" s="3">
        <f t="shared" si="0"/>
        <v>4.6457362556877566</v>
      </c>
      <c r="I18" s="3">
        <f t="shared" si="1"/>
        <v>5.5091510472083494</v>
      </c>
    </row>
    <row r="19" spans="1:9" x14ac:dyDescent="0.3">
      <c r="A19">
        <v>0</v>
      </c>
      <c r="B19">
        <v>0</v>
      </c>
      <c r="C19">
        <v>4096</v>
      </c>
      <c r="D19">
        <v>1335.746797</v>
      </c>
      <c r="E19">
        <v>1395.540698</v>
      </c>
      <c r="F19" s="2">
        <v>3.0664494261000002E-6</v>
      </c>
      <c r="G19" s="2">
        <v>2.9350630939E-6</v>
      </c>
      <c r="H19" s="3">
        <f t="shared" si="0"/>
        <v>4.4809131736147467</v>
      </c>
      <c r="I19" s="3">
        <f t="shared" si="1"/>
        <v>5.3574160645732354</v>
      </c>
    </row>
    <row r="20" spans="1:9" x14ac:dyDescent="0.3">
      <c r="A20">
        <v>0</v>
      </c>
      <c r="B20">
        <v>0</v>
      </c>
      <c r="C20">
        <v>2048</v>
      </c>
      <c r="D20">
        <v>1241.666976</v>
      </c>
      <c r="E20">
        <v>1363.5239529999999</v>
      </c>
      <c r="F20" s="2">
        <v>1.6493955626999999E-6</v>
      </c>
      <c r="G20" s="2">
        <v>1.5019904821999999E-6</v>
      </c>
      <c r="H20" s="3">
        <f t="shared" si="0"/>
        <v>3.8945024738337626</v>
      </c>
      <c r="I20" s="3">
        <f t="shared" si="1"/>
        <v>5.039843749911185</v>
      </c>
    </row>
    <row r="21" spans="1:9" x14ac:dyDescent="0.3">
      <c r="A21">
        <v>0</v>
      </c>
      <c r="B21">
        <v>0</v>
      </c>
      <c r="C21">
        <v>1024</v>
      </c>
      <c r="D21">
        <v>1161.936676</v>
      </c>
      <c r="E21">
        <v>1344.146244</v>
      </c>
      <c r="F21" s="2">
        <v>8.8128726928999996E-7</v>
      </c>
      <c r="G21" s="2">
        <v>7.6182186604000004E-7</v>
      </c>
      <c r="H21" s="3">
        <f t="shared" si="0"/>
        <v>2.8733773627290531</v>
      </c>
      <c r="I21" s="3">
        <f t="shared" si="1"/>
        <v>4.2604166666008396</v>
      </c>
    </row>
    <row r="22" spans="1:9" x14ac:dyDescent="0.3">
      <c r="A22">
        <v>0</v>
      </c>
      <c r="B22">
        <v>0</v>
      </c>
      <c r="C22">
        <v>512</v>
      </c>
      <c r="D22">
        <v>962.62618399999997</v>
      </c>
      <c r="E22">
        <v>1319.94193</v>
      </c>
      <c r="F22" s="2">
        <v>5.3187832235999998E-7</v>
      </c>
      <c r="G22" s="2">
        <v>3.8789585232999997E-7</v>
      </c>
      <c r="H22" s="3">
        <f t="shared" si="0"/>
        <v>2.6248420085139292</v>
      </c>
      <c r="I22" s="3">
        <f t="shared" si="1"/>
        <v>4.1237623762729907</v>
      </c>
    </row>
    <row r="23" spans="1:9" x14ac:dyDescent="0.3">
      <c r="A23">
        <v>0</v>
      </c>
      <c r="B23">
        <v>0</v>
      </c>
      <c r="C23">
        <v>256</v>
      </c>
      <c r="D23">
        <v>679.71787099999995</v>
      </c>
      <c r="E23">
        <v>1053.172057</v>
      </c>
      <c r="F23" s="2">
        <v>3.7662684917E-7</v>
      </c>
      <c r="G23" s="2">
        <v>2.4307519197E-7</v>
      </c>
      <c r="H23" s="3">
        <f t="shared" si="0"/>
        <v>2.0899224805730956</v>
      </c>
      <c r="I23" s="3">
        <f t="shared" si="1"/>
        <v>3.9248120299957914</v>
      </c>
    </row>
    <row r="24" spans="1:9" x14ac:dyDescent="0.3">
      <c r="A24">
        <v>0</v>
      </c>
      <c r="B24">
        <v>0</v>
      </c>
      <c r="C24">
        <v>128</v>
      </c>
      <c r="D24">
        <v>427.39315399999998</v>
      </c>
      <c r="E24">
        <v>882.433088</v>
      </c>
      <c r="F24" s="2">
        <v>2.9949005693000002E-7</v>
      </c>
      <c r="G24" s="2">
        <v>1.45053491E-7</v>
      </c>
      <c r="H24" s="3">
        <f t="shared" si="0"/>
        <v>1.9804464973343308</v>
      </c>
      <c r="I24" s="3">
        <f t="shared" si="1"/>
        <v>3.227979274706525</v>
      </c>
    </row>
    <row r="25" spans="1:9" x14ac:dyDescent="0.3">
      <c r="A25">
        <v>0</v>
      </c>
      <c r="B25">
        <v>0</v>
      </c>
      <c r="C25">
        <v>64</v>
      </c>
      <c r="D25">
        <v>294.58569</v>
      </c>
      <c r="E25">
        <v>840.60522000000003</v>
      </c>
      <c r="F25" s="2">
        <v>2.1725427359000001E-7</v>
      </c>
      <c r="G25" s="2">
        <v>7.6135620474999995E-8</v>
      </c>
      <c r="H25" s="3">
        <f t="shared" si="0"/>
        <v>1.4870119521963183</v>
      </c>
      <c r="I25" s="3">
        <f t="shared" si="1"/>
        <v>1.8166666666579174</v>
      </c>
    </row>
    <row r="26" spans="1:9" x14ac:dyDescent="0.3">
      <c r="A26">
        <v>0</v>
      </c>
      <c r="B26">
        <v>0</v>
      </c>
      <c r="C26">
        <v>32</v>
      </c>
      <c r="D26">
        <v>153.734847</v>
      </c>
      <c r="E26">
        <v>380.71732300000002</v>
      </c>
      <c r="F26" s="2">
        <v>2.0815059542999999E-7</v>
      </c>
      <c r="G26" s="2">
        <v>8.4051862359000005E-8</v>
      </c>
      <c r="H26" s="3">
        <f t="shared" si="0"/>
        <v>1.4217557252100013</v>
      </c>
      <c r="I26" s="3">
        <f>G26/G86</f>
        <v>2.0511363636392757</v>
      </c>
    </row>
    <row r="27" spans="1:9" x14ac:dyDescent="0.3">
      <c r="A27">
        <v>0</v>
      </c>
      <c r="B27">
        <v>0</v>
      </c>
      <c r="C27">
        <v>16</v>
      </c>
      <c r="D27">
        <v>89.315669999999997</v>
      </c>
      <c r="E27">
        <v>262.28807899999998</v>
      </c>
      <c r="F27" s="2">
        <v>1.7913989722999999E-7</v>
      </c>
      <c r="G27" s="2">
        <v>6.1001628637000004E-8</v>
      </c>
      <c r="H27" s="3">
        <f t="shared" si="0"/>
        <v>1.2162503951751815</v>
      </c>
      <c r="I27" s="3">
        <f t="shared" si="1"/>
        <v>1.5232558139633607</v>
      </c>
    </row>
    <row r="28" spans="1:9" x14ac:dyDescent="0.3">
      <c r="A28">
        <v>0</v>
      </c>
      <c r="B28">
        <v>0</v>
      </c>
      <c r="C28">
        <v>8</v>
      </c>
      <c r="D28">
        <v>46.984464000000003</v>
      </c>
      <c r="E28">
        <v>156.89378300000001</v>
      </c>
      <c r="F28" s="2">
        <v>1.7026904970000001E-7</v>
      </c>
      <c r="G28" s="2">
        <v>5.0989910959999997E-8</v>
      </c>
      <c r="H28" s="3">
        <f t="shared" si="0"/>
        <v>1.1505663939029367</v>
      </c>
      <c r="I28" s="3">
        <f t="shared" si="1"/>
        <v>1.1116751268946996</v>
      </c>
    </row>
    <row r="29" spans="1:9" x14ac:dyDescent="0.3">
      <c r="A29">
        <v>0</v>
      </c>
      <c r="B29">
        <v>0</v>
      </c>
      <c r="C29">
        <v>4</v>
      </c>
      <c r="D29">
        <v>24.074929000000001</v>
      </c>
      <c r="E29">
        <v>97.612893</v>
      </c>
      <c r="F29" s="2">
        <v>1.6614794731000001E-7</v>
      </c>
      <c r="G29" s="2">
        <v>4.0978193282999998E-8</v>
      </c>
      <c r="H29" s="3">
        <f t="shared" si="0"/>
        <v>1.113434233083622</v>
      </c>
      <c r="I29" s="3">
        <f t="shared" si="1"/>
        <v>1.0232558139633605</v>
      </c>
    </row>
    <row r="30" spans="1:9" x14ac:dyDescent="0.3">
      <c r="A30">
        <v>0</v>
      </c>
      <c r="B30">
        <v>0</v>
      </c>
      <c r="C30">
        <v>2</v>
      </c>
      <c r="D30">
        <v>13.565911</v>
      </c>
      <c r="E30">
        <v>51.436734000000001</v>
      </c>
      <c r="F30" s="2">
        <v>1.4742836356000001E-7</v>
      </c>
      <c r="G30" s="2">
        <v>3.8882717490000001E-8</v>
      </c>
      <c r="H30" s="3">
        <f t="shared" si="0"/>
        <v>1.0252590673506667</v>
      </c>
      <c r="I30" s="3">
        <f t="shared" si="1"/>
        <v>1</v>
      </c>
    </row>
    <row r="31" spans="1:9" x14ac:dyDescent="0.3">
      <c r="A31">
        <v>0</v>
      </c>
      <c r="B31">
        <v>0</v>
      </c>
      <c r="C31">
        <v>1</v>
      </c>
      <c r="D31">
        <v>7.1049910000000001</v>
      </c>
      <c r="E31">
        <v>26.349492999999999</v>
      </c>
      <c r="F31" s="2">
        <v>1.4074612409000001E-7</v>
      </c>
      <c r="G31" s="2">
        <v>3.7951394915999998E-8</v>
      </c>
      <c r="H31" s="3">
        <f t="shared" si="0"/>
        <v>0.97327322495507562</v>
      </c>
      <c r="I31" s="3">
        <f t="shared" si="1"/>
        <v>0.97023809524509508</v>
      </c>
    </row>
    <row r="32" spans="1:9" x14ac:dyDescent="0.3">
      <c r="A32">
        <v>0</v>
      </c>
      <c r="B32">
        <v>1</v>
      </c>
      <c r="C32">
        <v>536870912</v>
      </c>
      <c r="D32">
        <v>1184.403376</v>
      </c>
      <c r="E32">
        <v>1191.816157</v>
      </c>
      <c r="F32" s="2">
        <v>0.45328384120999998</v>
      </c>
      <c r="G32" s="2">
        <v>0.45046453597000002</v>
      </c>
      <c r="H32" s="3">
        <f t="shared" si="0"/>
        <v>4.3432205971122846</v>
      </c>
      <c r="I32" s="3">
        <f t="shared" si="1"/>
        <v>4.3273291110716166</v>
      </c>
    </row>
    <row r="33" spans="1:9" x14ac:dyDescent="0.3">
      <c r="A33">
        <v>0</v>
      </c>
      <c r="B33">
        <v>1</v>
      </c>
      <c r="C33">
        <v>268435456</v>
      </c>
      <c r="D33">
        <v>1190.173039</v>
      </c>
      <c r="E33">
        <v>1193.052214</v>
      </c>
      <c r="F33" s="2">
        <v>0.22554321703999999</v>
      </c>
      <c r="G33" s="2">
        <v>0.22499891695999999</v>
      </c>
      <c r="H33" s="3">
        <f t="shared" si="0"/>
        <v>4.2878584239423461</v>
      </c>
      <c r="I33" s="3">
        <f t="shared" si="1"/>
        <v>4.2982698151081618</v>
      </c>
    </row>
    <row r="34" spans="1:9" x14ac:dyDescent="0.3">
      <c r="A34">
        <v>0</v>
      </c>
      <c r="B34">
        <v>1</v>
      </c>
      <c r="C34">
        <v>134217728</v>
      </c>
      <c r="D34">
        <v>1191.818381</v>
      </c>
      <c r="E34">
        <v>1193.545118</v>
      </c>
      <c r="F34" s="2">
        <v>0.11261592379</v>
      </c>
      <c r="G34" s="2">
        <v>0.11245299899</v>
      </c>
      <c r="H34" s="3">
        <f t="shared" si="0"/>
        <v>4.1766243074786455</v>
      </c>
      <c r="I34" s="3">
        <f t="shared" si="1"/>
        <v>4.2828397746744571</v>
      </c>
    </row>
    <row r="35" spans="1:9" x14ac:dyDescent="0.3">
      <c r="A35">
        <v>0</v>
      </c>
      <c r="B35">
        <v>1</v>
      </c>
      <c r="C35">
        <v>67108864</v>
      </c>
      <c r="D35">
        <v>1190.42049</v>
      </c>
      <c r="E35">
        <v>1191.524964</v>
      </c>
      <c r="F35" s="2">
        <v>5.6374083413000001E-2</v>
      </c>
      <c r="G35" s="2">
        <v>5.6321827928000001E-2</v>
      </c>
      <c r="H35" s="3">
        <f t="shared" si="0"/>
        <v>4.1968910257192693</v>
      </c>
      <c r="I35" s="3">
        <f t="shared" si="1"/>
        <v>4.219254800995011</v>
      </c>
    </row>
    <row r="36" spans="1:9" x14ac:dyDescent="0.3">
      <c r="A36">
        <v>0</v>
      </c>
      <c r="B36">
        <v>1</v>
      </c>
      <c r="C36">
        <v>33554432</v>
      </c>
      <c r="D36">
        <v>1191.115546</v>
      </c>
      <c r="E36">
        <v>1192.6938560000001</v>
      </c>
      <c r="F36" s="2">
        <v>2.8170593617999999E-2</v>
      </c>
      <c r="G36" s="2">
        <v>2.8133315034E-2</v>
      </c>
      <c r="H36" s="3">
        <f t="shared" si="0"/>
        <v>4.2280835039820968</v>
      </c>
      <c r="I36" s="3">
        <f t="shared" si="1"/>
        <v>4.3057383371024871</v>
      </c>
    </row>
    <row r="37" spans="1:9" x14ac:dyDescent="0.3">
      <c r="A37">
        <v>0</v>
      </c>
      <c r="B37">
        <v>1</v>
      </c>
      <c r="C37">
        <v>16777216</v>
      </c>
      <c r="D37">
        <v>1185.3693129999999</v>
      </c>
      <c r="E37">
        <v>1190.6250769999999</v>
      </c>
      <c r="F37" s="2">
        <v>1.4153577131E-2</v>
      </c>
      <c r="G37" s="2">
        <v>1.4091099147E-2</v>
      </c>
      <c r="H37" s="3">
        <f t="shared" si="0"/>
        <v>4.2096517644601628</v>
      </c>
      <c r="I37" s="3">
        <f t="shared" si="1"/>
        <v>4.2902736785362015</v>
      </c>
    </row>
    <row r="38" spans="1:9" x14ac:dyDescent="0.3">
      <c r="A38">
        <v>0</v>
      </c>
      <c r="B38">
        <v>1</v>
      </c>
      <c r="C38">
        <v>8388608</v>
      </c>
      <c r="D38">
        <v>1189.039659</v>
      </c>
      <c r="E38">
        <v>1193.1107830000001</v>
      </c>
      <c r="F38" s="2">
        <v>7.0549438242000001E-3</v>
      </c>
      <c r="G38" s="2">
        <v>7.0308709982999998E-3</v>
      </c>
      <c r="H38" s="3">
        <f t="shared" si="0"/>
        <v>4.6502402571823573</v>
      </c>
      <c r="I38" s="3">
        <f t="shared" si="1"/>
        <v>4.8219400521172693</v>
      </c>
    </row>
    <row r="39" spans="1:9" x14ac:dyDescent="0.3">
      <c r="A39">
        <v>0</v>
      </c>
      <c r="B39">
        <v>1</v>
      </c>
      <c r="C39">
        <v>4194304</v>
      </c>
      <c r="D39">
        <v>1211.830676</v>
      </c>
      <c r="E39">
        <v>1216.248632</v>
      </c>
      <c r="F39" s="2">
        <v>3.4611304058000001E-3</v>
      </c>
      <c r="G39" s="2">
        <v>3.4485580399999998E-3</v>
      </c>
      <c r="H39" s="3">
        <f t="shared" si="0"/>
        <v>6.0997639361197509</v>
      </c>
      <c r="I39" s="3">
        <f t="shared" si="1"/>
        <v>6.1336263052655591</v>
      </c>
    </row>
    <row r="40" spans="1:9" x14ac:dyDescent="0.3">
      <c r="A40">
        <v>0</v>
      </c>
      <c r="B40">
        <v>1</v>
      </c>
      <c r="C40">
        <v>2097152</v>
      </c>
      <c r="D40">
        <v>1204.4677280000001</v>
      </c>
      <c r="E40">
        <v>1212.8807389999999</v>
      </c>
      <c r="F40" s="2">
        <v>1.7411442007999999E-3</v>
      </c>
      <c r="G40" s="2">
        <v>1.7290669493E-3</v>
      </c>
      <c r="H40" s="3">
        <f t="shared" si="0"/>
        <v>6.1272485907170537</v>
      </c>
      <c r="I40" s="3">
        <f>G40/G100</f>
        <v>6.1382533347381223</v>
      </c>
    </row>
    <row r="41" spans="1:9" x14ac:dyDescent="0.3">
      <c r="A41">
        <v>0</v>
      </c>
      <c r="B41">
        <v>1</v>
      </c>
      <c r="C41">
        <v>1048576</v>
      </c>
      <c r="D41">
        <v>1208.650852</v>
      </c>
      <c r="E41">
        <v>1219.4344960000001</v>
      </c>
      <c r="F41" s="2">
        <v>8.6755906232000002E-4</v>
      </c>
      <c r="G41" s="2">
        <v>8.5988710634E-4</v>
      </c>
      <c r="H41" s="3">
        <f t="shared" si="0"/>
        <v>6.1576179525005745</v>
      </c>
      <c r="I41" s="3">
        <f t="shared" si="1"/>
        <v>6.1948866674179692</v>
      </c>
    </row>
    <row r="42" spans="1:9" x14ac:dyDescent="0.3">
      <c r="A42">
        <v>0</v>
      </c>
      <c r="B42">
        <v>1</v>
      </c>
      <c r="C42">
        <v>524288</v>
      </c>
      <c r="D42">
        <v>1210.2055479999999</v>
      </c>
      <c r="E42">
        <v>1220.767587</v>
      </c>
      <c r="F42" s="2">
        <v>4.3322227430000001E-4</v>
      </c>
      <c r="G42" s="2">
        <v>4.2947405018000002E-4</v>
      </c>
      <c r="H42" s="3">
        <f t="shared" si="0"/>
        <v>6.1339905749425929</v>
      </c>
      <c r="I42" s="3">
        <f t="shared" si="1"/>
        <v>6.2089618052655231</v>
      </c>
    </row>
    <row r="43" spans="1:9" x14ac:dyDescent="0.3">
      <c r="A43">
        <v>0</v>
      </c>
      <c r="B43">
        <v>1</v>
      </c>
      <c r="C43">
        <v>262144</v>
      </c>
      <c r="D43">
        <v>1206.688809</v>
      </c>
      <c r="E43">
        <v>1220.4890270000001</v>
      </c>
      <c r="F43" s="2">
        <v>2.1724242251E-4</v>
      </c>
      <c r="G43" s="2">
        <v>2.1478603594000001E-4</v>
      </c>
      <c r="H43" s="3">
        <f t="shared" si="0"/>
        <v>6.1852815281117302</v>
      </c>
      <c r="I43" s="3">
        <f t="shared" si="1"/>
        <v>6.213620810507634</v>
      </c>
    </row>
    <row r="44" spans="1:9" x14ac:dyDescent="0.3">
      <c r="A44">
        <v>0</v>
      </c>
      <c r="B44">
        <v>1</v>
      </c>
      <c r="C44">
        <v>131072</v>
      </c>
      <c r="D44">
        <v>1213.6918189999999</v>
      </c>
      <c r="E44">
        <v>1220.52475</v>
      </c>
      <c r="F44" s="2">
        <v>1.0799446609000001E-4</v>
      </c>
      <c r="G44" s="2">
        <v>1.0738987476E-4</v>
      </c>
      <c r="H44" s="3">
        <f t="shared" si="0"/>
        <v>6.1936273431934685</v>
      </c>
      <c r="I44" s="3">
        <f t="shared" si="1"/>
        <v>6.218297516999777</v>
      </c>
    </row>
    <row r="45" spans="1:9" x14ac:dyDescent="0.3">
      <c r="A45">
        <v>0</v>
      </c>
      <c r="B45">
        <v>1</v>
      </c>
      <c r="C45">
        <v>65536</v>
      </c>
      <c r="D45">
        <v>1214.0836589999999</v>
      </c>
      <c r="E45">
        <v>1222.390525</v>
      </c>
      <c r="F45" s="2">
        <v>5.3979805671E-5</v>
      </c>
      <c r="G45" s="2">
        <v>5.3612980992000002E-5</v>
      </c>
      <c r="H45" s="3">
        <f t="shared" si="0"/>
        <v>6.2444515670823915</v>
      </c>
      <c r="I45" s="3">
        <f t="shared" si="1"/>
        <v>6.3155787164633708</v>
      </c>
    </row>
    <row r="46" spans="1:9" x14ac:dyDescent="0.3">
      <c r="A46">
        <v>0</v>
      </c>
      <c r="B46">
        <v>1</v>
      </c>
      <c r="C46">
        <v>32768</v>
      </c>
      <c r="D46">
        <v>1194.0394389999999</v>
      </c>
      <c r="E46">
        <v>1221.4993300000001</v>
      </c>
      <c r="F46" s="2">
        <v>2.7442979625999998E-5</v>
      </c>
      <c r="G46" s="2">
        <v>2.682604827E-5</v>
      </c>
      <c r="H46" s="3">
        <f t="shared" si="0"/>
        <v>6.2887730492870828</v>
      </c>
      <c r="I46" s="3">
        <f t="shared" si="1"/>
        <v>6.314990408309896</v>
      </c>
    </row>
    <row r="47" spans="1:9" x14ac:dyDescent="0.3">
      <c r="A47">
        <v>0</v>
      </c>
      <c r="B47">
        <v>1</v>
      </c>
      <c r="C47">
        <v>16384</v>
      </c>
      <c r="D47">
        <v>1165.259579</v>
      </c>
      <c r="E47">
        <v>1218.422</v>
      </c>
      <c r="F47" s="2">
        <v>1.4060386457E-5</v>
      </c>
      <c r="G47" s="2">
        <v>1.3446900994000001E-5</v>
      </c>
      <c r="H47" s="3">
        <f t="shared" si="0"/>
        <v>6.0728371598085742</v>
      </c>
      <c r="I47" s="3">
        <f t="shared" si="1"/>
        <v>6.1180084747440242</v>
      </c>
    </row>
    <row r="48" spans="1:9" x14ac:dyDescent="0.3">
      <c r="A48">
        <v>0</v>
      </c>
      <c r="B48">
        <v>1</v>
      </c>
      <c r="C48">
        <v>8192</v>
      </c>
      <c r="D48">
        <v>1197.276758</v>
      </c>
      <c r="E48">
        <v>1217.578714</v>
      </c>
      <c r="F48" s="2">
        <v>6.8421941250999999E-6</v>
      </c>
      <c r="G48" s="2">
        <v>6.7281071097000002E-6</v>
      </c>
      <c r="H48" s="3">
        <f t="shared" si="0"/>
        <v>5.8730539398741906</v>
      </c>
      <c r="I48" s="3">
        <f t="shared" si="1"/>
        <v>6.3846663719680139</v>
      </c>
    </row>
    <row r="49" spans="1:9" x14ac:dyDescent="0.3">
      <c r="A49">
        <v>0</v>
      </c>
      <c r="B49">
        <v>1</v>
      </c>
      <c r="C49">
        <v>4096</v>
      </c>
      <c r="D49">
        <v>1123.1898739999999</v>
      </c>
      <c r="E49">
        <v>1157.3806609999999</v>
      </c>
      <c r="F49" s="2">
        <v>3.6467565223999999E-6</v>
      </c>
      <c r="G49" s="2">
        <v>3.5390257835000001E-6</v>
      </c>
      <c r="H49" s="3">
        <f t="shared" si="0"/>
        <v>5.6008224566907554</v>
      </c>
      <c r="I49" s="3">
        <f t="shared" si="1"/>
        <v>6.4352243860480263</v>
      </c>
    </row>
    <row r="50" spans="1:9" x14ac:dyDescent="0.3">
      <c r="A50">
        <v>0</v>
      </c>
      <c r="B50">
        <v>1</v>
      </c>
      <c r="C50">
        <v>2048</v>
      </c>
      <c r="D50">
        <v>1123.6131290000001</v>
      </c>
      <c r="E50">
        <v>1200.5040289999999</v>
      </c>
      <c r="F50" s="2">
        <v>1.8226914108000001E-6</v>
      </c>
      <c r="G50" s="2">
        <v>1.7059501261000001E-6</v>
      </c>
      <c r="H50" s="3">
        <f t="shared" si="0"/>
        <v>4.6800980451262264</v>
      </c>
      <c r="I50" s="3">
        <f t="shared" si="1"/>
        <v>5.6886645963612912</v>
      </c>
    </row>
    <row r="51" spans="1:9" x14ac:dyDescent="0.3">
      <c r="A51">
        <v>0</v>
      </c>
      <c r="B51">
        <v>1</v>
      </c>
      <c r="C51">
        <v>1024</v>
      </c>
      <c r="D51">
        <v>946.65113599999995</v>
      </c>
      <c r="E51">
        <v>1174.3782409999999</v>
      </c>
      <c r="F51" s="2">
        <v>1.0817078874E-6</v>
      </c>
      <c r="G51" s="2">
        <v>8.7195076047999999E-7</v>
      </c>
      <c r="H51" s="3">
        <f t="shared" si="0"/>
        <v>3.9992252735255511</v>
      </c>
      <c r="I51" s="3">
        <f t="shared" si="1"/>
        <v>5.1301369861986101</v>
      </c>
    </row>
    <row r="52" spans="1:9" x14ac:dyDescent="0.3">
      <c r="A52">
        <v>0</v>
      </c>
      <c r="B52">
        <v>1</v>
      </c>
      <c r="C52">
        <v>512</v>
      </c>
      <c r="D52">
        <v>897.59714899999994</v>
      </c>
      <c r="E52">
        <v>1130.022228</v>
      </c>
      <c r="F52" s="2">
        <v>5.7041179389000005E-7</v>
      </c>
      <c r="G52" s="2">
        <v>4.5308843255000001E-7</v>
      </c>
      <c r="H52" s="3">
        <f t="shared" si="0"/>
        <v>2.7224136015761582</v>
      </c>
      <c r="I52" s="3">
        <f t="shared" si="1"/>
        <v>4.536130536103979</v>
      </c>
    </row>
    <row r="53" spans="1:9" x14ac:dyDescent="0.3">
      <c r="A53">
        <v>0</v>
      </c>
      <c r="B53">
        <v>1</v>
      </c>
      <c r="C53">
        <v>256</v>
      </c>
      <c r="D53">
        <v>522.35812999999996</v>
      </c>
      <c r="E53">
        <v>940.55742299999997</v>
      </c>
      <c r="F53" s="2">
        <v>4.9008522183000001E-7</v>
      </c>
      <c r="G53" s="2">
        <v>2.7217902243000003E-7</v>
      </c>
      <c r="H53" s="3">
        <f t="shared" si="0"/>
        <v>2.6885936900928109</v>
      </c>
      <c r="I53" s="3">
        <f t="shared" si="1"/>
        <v>3.8453947368105497</v>
      </c>
    </row>
    <row r="54" spans="1:9" x14ac:dyDescent="0.3">
      <c r="A54">
        <v>0</v>
      </c>
      <c r="B54">
        <v>1</v>
      </c>
      <c r="C54">
        <v>128</v>
      </c>
      <c r="D54">
        <v>475.77309700000001</v>
      </c>
      <c r="E54">
        <v>933.37150099999997</v>
      </c>
      <c r="F54" s="2">
        <v>2.6903580873999998E-7</v>
      </c>
      <c r="G54" s="2">
        <v>1.3713724911000001E-7</v>
      </c>
      <c r="H54" s="3">
        <f t="shared" si="0"/>
        <v>1.6188007845224568</v>
      </c>
      <c r="I54" s="3">
        <f t="shared" si="1"/>
        <v>2.3280632410875293</v>
      </c>
    </row>
    <row r="55" spans="1:9" x14ac:dyDescent="0.3">
      <c r="A55">
        <v>0</v>
      </c>
      <c r="B55">
        <v>1</v>
      </c>
      <c r="C55">
        <v>64</v>
      </c>
      <c r="D55">
        <v>320.370521</v>
      </c>
      <c r="E55">
        <v>753.09015599999998</v>
      </c>
      <c r="F55" s="2">
        <v>1.9976869226000001E-7</v>
      </c>
      <c r="G55" s="2">
        <v>8.4983184933999997E-8</v>
      </c>
      <c r="H55" s="3">
        <f t="shared" si="0"/>
        <v>1.2217001281667166</v>
      </c>
      <c r="I55" s="3">
        <f t="shared" si="1"/>
        <v>1.636771300449035</v>
      </c>
    </row>
    <row r="56" spans="1:9" x14ac:dyDescent="0.3">
      <c r="A56">
        <v>0</v>
      </c>
      <c r="B56">
        <v>1</v>
      </c>
      <c r="C56">
        <v>32</v>
      </c>
      <c r="D56">
        <v>166.57248000000001</v>
      </c>
      <c r="E56">
        <v>432.19796700000001</v>
      </c>
      <c r="F56" s="2">
        <v>1.9210856408000001E-7</v>
      </c>
      <c r="G56" s="2">
        <v>7.4040144681999999E-8</v>
      </c>
      <c r="H56" s="3">
        <f t="shared" si="0"/>
        <v>1.1680351075743765</v>
      </c>
      <c r="I56" s="3">
        <f t="shared" si="1"/>
        <v>1.4859813084104647</v>
      </c>
    </row>
    <row r="57" spans="1:9" x14ac:dyDescent="0.3">
      <c r="A57">
        <v>0</v>
      </c>
      <c r="B57">
        <v>1</v>
      </c>
      <c r="C57">
        <v>16</v>
      </c>
      <c r="D57">
        <v>101.47589600000001</v>
      </c>
      <c r="E57">
        <v>301.40121399999998</v>
      </c>
      <c r="F57" s="2">
        <v>1.5767291188000001E-7</v>
      </c>
      <c r="G57" s="2">
        <v>5.3085386753000001E-8</v>
      </c>
      <c r="H57" s="3">
        <f t="shared" si="0"/>
        <v>1.0128626981402038</v>
      </c>
      <c r="I57" s="3">
        <f t="shared" si="1"/>
        <v>1.0857142857195448</v>
      </c>
    </row>
    <row r="58" spans="1:9" x14ac:dyDescent="0.3">
      <c r="A58">
        <v>0</v>
      </c>
      <c r="B58">
        <v>1</v>
      </c>
      <c r="C58">
        <v>8</v>
      </c>
      <c r="D58">
        <v>50.065187999999999</v>
      </c>
      <c r="E58">
        <v>181.79755800000001</v>
      </c>
      <c r="F58" s="2">
        <v>1.5979167074000001E-7</v>
      </c>
      <c r="G58" s="2">
        <v>4.4004991650999999E-8</v>
      </c>
      <c r="H58" s="3">
        <f t="shared" si="0"/>
        <v>0.97085867873390663</v>
      </c>
      <c r="I58" s="3">
        <f t="shared" si="1"/>
        <v>0.84753363229200473</v>
      </c>
    </row>
    <row r="59" spans="1:9" x14ac:dyDescent="0.3">
      <c r="A59">
        <v>0</v>
      </c>
      <c r="B59">
        <v>1</v>
      </c>
      <c r="C59">
        <v>4</v>
      </c>
      <c r="D59">
        <v>25.811102000000002</v>
      </c>
      <c r="E59">
        <v>97.612893</v>
      </c>
      <c r="F59" s="2">
        <v>1.5497207641999999E-7</v>
      </c>
      <c r="G59" s="2">
        <v>4.0978193282999998E-8</v>
      </c>
      <c r="H59" s="3">
        <f t="shared" si="0"/>
        <v>0.92624547733899631</v>
      </c>
      <c r="I59" s="3">
        <f t="shared" si="1"/>
        <v>0.75862068964942708</v>
      </c>
    </row>
    <row r="60" spans="1:9" x14ac:dyDescent="0.3">
      <c r="A60">
        <v>0</v>
      </c>
      <c r="B60">
        <v>1</v>
      </c>
      <c r="C60">
        <v>2</v>
      </c>
      <c r="D60">
        <v>13.474406999999999</v>
      </c>
      <c r="E60">
        <v>52.698985</v>
      </c>
      <c r="F60" s="2">
        <v>1.4842953533000001E-7</v>
      </c>
      <c r="G60" s="2">
        <v>3.7951394915999998E-8</v>
      </c>
      <c r="H60" s="3">
        <f t="shared" si="0"/>
        <v>0.95319976074350388</v>
      </c>
      <c r="I60" s="3">
        <f t="shared" si="1"/>
        <v>0.73094170404131553</v>
      </c>
    </row>
    <row r="61" spans="1:9" x14ac:dyDescent="0.3">
      <c r="A61">
        <v>0</v>
      </c>
      <c r="B61">
        <v>1</v>
      </c>
      <c r="C61">
        <v>1</v>
      </c>
      <c r="D61">
        <v>6.8184909999999999</v>
      </c>
      <c r="E61">
        <v>26.349492999999999</v>
      </c>
      <c r="F61" s="2">
        <v>1.4666002243999999E-7</v>
      </c>
      <c r="G61" s="2">
        <v>3.7951394915999998E-8</v>
      </c>
      <c r="H61" s="3">
        <f t="shared" si="0"/>
        <v>0.98838851406405204</v>
      </c>
      <c r="I61" s="3">
        <f t="shared" si="1"/>
        <v>0.79126213592607486</v>
      </c>
    </row>
    <row r="62" spans="1:9" x14ac:dyDescent="0.3">
      <c r="A62">
        <v>1</v>
      </c>
      <c r="B62">
        <v>0</v>
      </c>
      <c r="C62">
        <v>536870912</v>
      </c>
      <c r="D62">
        <v>3197.411196</v>
      </c>
      <c r="E62">
        <v>3293.597021</v>
      </c>
      <c r="F62" s="2">
        <v>0.16790799778000001</v>
      </c>
      <c r="G62" s="2">
        <v>0.16300443211000001</v>
      </c>
    </row>
    <row r="63" spans="1:9" x14ac:dyDescent="0.3">
      <c r="A63">
        <v>1</v>
      </c>
      <c r="B63">
        <v>0</v>
      </c>
      <c r="C63">
        <v>268435456</v>
      </c>
      <c r="D63">
        <v>3199.5017560000001</v>
      </c>
      <c r="E63">
        <v>3307.4860549999999</v>
      </c>
      <c r="F63" s="2">
        <v>8.3899143199000006E-2</v>
      </c>
      <c r="G63" s="2">
        <v>8.1159966065999997E-2</v>
      </c>
    </row>
    <row r="64" spans="1:9" x14ac:dyDescent="0.3">
      <c r="A64">
        <v>1</v>
      </c>
      <c r="B64">
        <v>0</v>
      </c>
      <c r="C64">
        <v>134217728</v>
      </c>
      <c r="D64">
        <v>3133.1777689999999</v>
      </c>
      <c r="E64">
        <v>3312.4181250000001</v>
      </c>
      <c r="F64" s="2">
        <v>4.2837571912000001E-2</v>
      </c>
      <c r="G64" s="2">
        <v>4.0519560920000003E-2</v>
      </c>
    </row>
    <row r="65" spans="1:7" x14ac:dyDescent="0.3">
      <c r="A65">
        <v>1</v>
      </c>
      <c r="B65">
        <v>0</v>
      </c>
      <c r="C65">
        <v>67108864</v>
      </c>
      <c r="D65">
        <v>3166.3233489999998</v>
      </c>
      <c r="E65">
        <v>3270.4486529999999</v>
      </c>
      <c r="F65" s="2">
        <v>2.1194570675E-2</v>
      </c>
      <c r="G65" s="2">
        <v>2.0519773009999999E-2</v>
      </c>
    </row>
    <row r="66" spans="1:7" x14ac:dyDescent="0.3">
      <c r="A66">
        <v>1</v>
      </c>
      <c r="B66">
        <v>0</v>
      </c>
      <c r="C66">
        <v>33554432</v>
      </c>
      <c r="D66">
        <v>3167.9350290000002</v>
      </c>
      <c r="E66">
        <v>3280.4327619999999</v>
      </c>
      <c r="F66" s="2">
        <v>1.0591893991999999E-2</v>
      </c>
      <c r="G66" s="2">
        <v>1.0228660190000001E-2</v>
      </c>
    </row>
    <row r="67" spans="1:7" x14ac:dyDescent="0.3">
      <c r="A67">
        <v>1</v>
      </c>
      <c r="B67">
        <v>0</v>
      </c>
      <c r="C67">
        <v>16777216</v>
      </c>
      <c r="D67">
        <v>3157.631965</v>
      </c>
      <c r="E67">
        <v>3282.4904190000002</v>
      </c>
      <c r="F67" s="2">
        <v>5.3132271860000004E-3</v>
      </c>
      <c r="G67" s="2">
        <v>5.1111241336999997E-3</v>
      </c>
    </row>
    <row r="68" spans="1:7" x14ac:dyDescent="0.3">
      <c r="A68">
        <v>1</v>
      </c>
      <c r="B68">
        <v>0</v>
      </c>
      <c r="C68">
        <v>8388608</v>
      </c>
      <c r="D68">
        <v>3178.5288139999998</v>
      </c>
      <c r="E68">
        <v>3347.3319919999999</v>
      </c>
      <c r="F68" s="2">
        <v>2.6391480117999998E-3</v>
      </c>
      <c r="G68" s="2">
        <v>2.5060579646E-3</v>
      </c>
    </row>
    <row r="69" spans="1:7" x14ac:dyDescent="0.3">
      <c r="A69">
        <v>1</v>
      </c>
      <c r="B69">
        <v>0</v>
      </c>
      <c r="C69">
        <v>4194304</v>
      </c>
      <c r="D69">
        <v>4160.5362649999997</v>
      </c>
      <c r="E69">
        <v>4582.2563490000002</v>
      </c>
      <c r="F69" s="2">
        <v>1.0081161978E-3</v>
      </c>
      <c r="G69" s="2">
        <v>9.1533595696000004E-4</v>
      </c>
    </row>
    <row r="70" spans="1:7" x14ac:dyDescent="0.3">
      <c r="A70">
        <v>1</v>
      </c>
      <c r="B70">
        <v>0</v>
      </c>
      <c r="C70">
        <v>2097152</v>
      </c>
      <c r="D70">
        <v>4918.8034509999998</v>
      </c>
      <c r="E70">
        <v>5575.6181539999998</v>
      </c>
      <c r="F70" s="2">
        <v>4.2635409626999999E-4</v>
      </c>
      <c r="G70" s="2">
        <v>3.7612905726000002E-4</v>
      </c>
    </row>
    <row r="71" spans="1:7" x14ac:dyDescent="0.3">
      <c r="A71">
        <v>1</v>
      </c>
      <c r="B71">
        <v>0</v>
      </c>
      <c r="C71">
        <v>1048576</v>
      </c>
      <c r="D71">
        <v>5007.5415869999997</v>
      </c>
      <c r="E71">
        <v>5616.217181</v>
      </c>
      <c r="F71" s="2">
        <v>2.093993593E-4</v>
      </c>
      <c r="G71" s="2">
        <v>1.867050305E-4</v>
      </c>
    </row>
    <row r="72" spans="1:7" x14ac:dyDescent="0.3">
      <c r="A72">
        <v>1</v>
      </c>
      <c r="B72">
        <v>0</v>
      </c>
      <c r="C72">
        <v>524288</v>
      </c>
      <c r="D72">
        <v>5111.3446389999999</v>
      </c>
      <c r="E72">
        <v>5754.3252339999999</v>
      </c>
      <c r="F72" s="2">
        <v>1.0257340036E-4</v>
      </c>
      <c r="G72" s="2">
        <v>9.1111985966999996E-5</v>
      </c>
    </row>
    <row r="73" spans="1:7" x14ac:dyDescent="0.3">
      <c r="A73">
        <v>1</v>
      </c>
      <c r="B73">
        <v>0</v>
      </c>
      <c r="C73">
        <v>262144</v>
      </c>
      <c r="D73">
        <v>5040.4498789999998</v>
      </c>
      <c r="E73">
        <v>5725.5455609999999</v>
      </c>
      <c r="F73" s="2">
        <v>5.2008056082E-5</v>
      </c>
      <c r="G73" s="2">
        <v>4.5784981921000002E-5</v>
      </c>
    </row>
    <row r="74" spans="1:7" x14ac:dyDescent="0.3">
      <c r="A74">
        <v>1</v>
      </c>
      <c r="B74">
        <v>0</v>
      </c>
      <c r="C74">
        <v>131072</v>
      </c>
      <c r="D74">
        <v>4801.119224</v>
      </c>
      <c r="E74">
        <v>5847.0082410000005</v>
      </c>
      <c r="F74" s="2">
        <v>2.7300301007999999E-5</v>
      </c>
      <c r="G74" s="2">
        <v>2.2416934370999999E-5</v>
      </c>
    </row>
    <row r="75" spans="1:7" x14ac:dyDescent="0.3">
      <c r="A75">
        <v>1</v>
      </c>
      <c r="B75">
        <v>0</v>
      </c>
      <c r="C75">
        <v>65536</v>
      </c>
      <c r="D75">
        <v>5422.5114279999998</v>
      </c>
      <c r="E75">
        <v>7483.0513549999996</v>
      </c>
      <c r="F75" s="2">
        <v>1.2085912749E-5</v>
      </c>
      <c r="G75" s="2">
        <v>8.7579246609999992E-6</v>
      </c>
    </row>
    <row r="76" spans="1:7" x14ac:dyDescent="0.3">
      <c r="A76">
        <v>1</v>
      </c>
      <c r="B76">
        <v>0</v>
      </c>
      <c r="C76">
        <v>32768</v>
      </c>
      <c r="D76">
        <v>6232.0378849999997</v>
      </c>
      <c r="E76">
        <v>7403.3397349999996</v>
      </c>
      <c r="F76" s="2">
        <v>5.2579911425999998E-6</v>
      </c>
      <c r="G76" s="2">
        <v>4.4261105359000001E-6</v>
      </c>
    </row>
    <row r="77" spans="1:7" x14ac:dyDescent="0.3">
      <c r="A77">
        <v>1</v>
      </c>
      <c r="B77">
        <v>0</v>
      </c>
      <c r="C77">
        <v>16384</v>
      </c>
      <c r="D77">
        <v>6212.697913</v>
      </c>
      <c r="E77">
        <v>7567.3453250000002</v>
      </c>
      <c r="F77" s="2">
        <v>2.6371795683999998E-6</v>
      </c>
      <c r="G77" s="2">
        <v>2.1650921552999999E-6</v>
      </c>
    </row>
    <row r="78" spans="1:7" x14ac:dyDescent="0.3">
      <c r="A78">
        <v>1</v>
      </c>
      <c r="B78">
        <v>0</v>
      </c>
      <c r="C78">
        <v>8192</v>
      </c>
      <c r="D78">
        <v>6233.8321589999996</v>
      </c>
      <c r="E78">
        <v>7758.4061940000001</v>
      </c>
      <c r="F78" s="2">
        <v>1.3141194358000001E-6</v>
      </c>
      <c r="G78" s="2">
        <v>1.055886969E-6</v>
      </c>
    </row>
    <row r="79" spans="1:7" x14ac:dyDescent="0.3">
      <c r="A79">
        <v>1</v>
      </c>
      <c r="B79">
        <v>0</v>
      </c>
      <c r="C79">
        <v>4096</v>
      </c>
      <c r="D79">
        <v>5985.3654210000004</v>
      </c>
      <c r="E79">
        <v>7476.4921569999997</v>
      </c>
      <c r="F79" s="2">
        <v>6.8433582782999996E-7</v>
      </c>
      <c r="G79" s="2">
        <v>5.4785050451999999E-7</v>
      </c>
    </row>
    <row r="80" spans="1:7" x14ac:dyDescent="0.3">
      <c r="A80">
        <v>1</v>
      </c>
      <c r="B80">
        <v>0</v>
      </c>
      <c r="C80">
        <v>2048</v>
      </c>
      <c r="D80">
        <v>4835.6751080000004</v>
      </c>
      <c r="E80">
        <v>6871.947674</v>
      </c>
      <c r="F80" s="2">
        <v>4.2351894081000002E-7</v>
      </c>
      <c r="G80" s="2">
        <v>2.9802322388000001E-7</v>
      </c>
    </row>
    <row r="81" spans="1:7" x14ac:dyDescent="0.3">
      <c r="A81">
        <v>1</v>
      </c>
      <c r="B81">
        <v>0</v>
      </c>
      <c r="C81">
        <v>1024</v>
      </c>
      <c r="D81">
        <v>3338.6825410000001</v>
      </c>
      <c r="E81">
        <v>5726.6230610000002</v>
      </c>
      <c r="F81" s="2">
        <v>3.0670780689000002E-7</v>
      </c>
      <c r="G81" s="2">
        <v>1.7881393432999999E-7</v>
      </c>
    </row>
    <row r="82" spans="1:7" x14ac:dyDescent="0.3">
      <c r="A82">
        <v>1</v>
      </c>
      <c r="B82">
        <v>0</v>
      </c>
      <c r="C82">
        <v>512</v>
      </c>
      <c r="D82">
        <v>2526.7416469999998</v>
      </c>
      <c r="E82">
        <v>5443.1268700000001</v>
      </c>
      <c r="F82" s="2">
        <v>2.0263250916999999E-7</v>
      </c>
      <c r="G82" s="2">
        <v>9.4063580035999998E-8</v>
      </c>
    </row>
    <row r="83" spans="1:7" x14ac:dyDescent="0.3">
      <c r="A83">
        <v>1</v>
      </c>
      <c r="B83">
        <v>0</v>
      </c>
      <c r="C83">
        <v>256</v>
      </c>
      <c r="D83">
        <v>1420.5576590000001</v>
      </c>
      <c r="E83">
        <v>4133.5023600000004</v>
      </c>
      <c r="F83" s="2">
        <v>1.8021091818999999E-7</v>
      </c>
      <c r="G83" s="2">
        <v>6.1932951211999996E-8</v>
      </c>
    </row>
    <row r="84" spans="1:7" x14ac:dyDescent="0.3">
      <c r="A84">
        <v>1</v>
      </c>
      <c r="B84">
        <v>0</v>
      </c>
      <c r="C84">
        <v>128</v>
      </c>
      <c r="D84">
        <v>846.42927499999996</v>
      </c>
      <c r="E84">
        <v>2848.4757199999999</v>
      </c>
      <c r="F84" s="2">
        <v>1.5122350305000001E-7</v>
      </c>
      <c r="G84" s="2">
        <v>4.4936314225000002E-8</v>
      </c>
    </row>
    <row r="85" spans="1:7" x14ac:dyDescent="0.3">
      <c r="A85">
        <v>1</v>
      </c>
      <c r="B85">
        <v>0</v>
      </c>
      <c r="C85">
        <v>64</v>
      </c>
      <c r="D85">
        <v>438.05244099999999</v>
      </c>
      <c r="E85">
        <v>1527.099483</v>
      </c>
      <c r="F85" s="2">
        <v>1.4610122888999999E-7</v>
      </c>
      <c r="G85" s="2">
        <v>4.1909515858000003E-8</v>
      </c>
    </row>
    <row r="86" spans="1:7" x14ac:dyDescent="0.3">
      <c r="A86">
        <v>1</v>
      </c>
      <c r="B86">
        <v>0</v>
      </c>
      <c r="C86">
        <v>32</v>
      </c>
      <c r="D86">
        <v>218.57339899999999</v>
      </c>
      <c r="E86">
        <v>780.90314499999999</v>
      </c>
      <c r="F86" s="2">
        <v>1.4640390873E-7</v>
      </c>
      <c r="G86" s="2">
        <v>4.0978193282999998E-8</v>
      </c>
    </row>
    <row r="87" spans="1:7" x14ac:dyDescent="0.3">
      <c r="A87">
        <v>1</v>
      </c>
      <c r="B87">
        <v>0</v>
      </c>
      <c r="C87">
        <v>16</v>
      </c>
      <c r="D87">
        <v>108.630219</v>
      </c>
      <c r="E87">
        <v>399.53184099999999</v>
      </c>
      <c r="F87" s="2">
        <v>1.4728866518E-7</v>
      </c>
      <c r="G87" s="2">
        <v>4.0046870707999999E-8</v>
      </c>
    </row>
    <row r="88" spans="1:7" x14ac:dyDescent="0.3">
      <c r="A88">
        <v>1</v>
      </c>
      <c r="B88">
        <v>0</v>
      </c>
      <c r="C88">
        <v>8</v>
      </c>
      <c r="D88">
        <v>54.058745000000002</v>
      </c>
      <c r="E88">
        <v>174.41491600000001</v>
      </c>
      <c r="F88" s="2">
        <v>1.4798715710999999E-7</v>
      </c>
      <c r="G88" s="2">
        <v>4.5867636800000001E-8</v>
      </c>
    </row>
    <row r="89" spans="1:7" x14ac:dyDescent="0.3">
      <c r="A89">
        <v>1</v>
      </c>
      <c r="B89">
        <v>0</v>
      </c>
      <c r="C89">
        <v>4</v>
      </c>
      <c r="D89">
        <v>26.80585</v>
      </c>
      <c r="E89">
        <v>99.882959999999997</v>
      </c>
      <c r="F89" s="2">
        <v>1.4922115951999999E-7</v>
      </c>
      <c r="G89" s="2">
        <v>4.0046870707999999E-8</v>
      </c>
    </row>
    <row r="90" spans="1:7" x14ac:dyDescent="0.3">
      <c r="A90">
        <v>1</v>
      </c>
      <c r="B90">
        <v>0</v>
      </c>
      <c r="C90">
        <v>2</v>
      </c>
      <c r="D90">
        <v>13.908573000000001</v>
      </c>
      <c r="E90">
        <v>51.436734000000001</v>
      </c>
      <c r="F90" s="2">
        <v>1.4379620552000001E-7</v>
      </c>
      <c r="G90" s="2">
        <v>3.8882717490000001E-8</v>
      </c>
    </row>
    <row r="91" spans="1:7" x14ac:dyDescent="0.3">
      <c r="A91">
        <v>1</v>
      </c>
      <c r="B91">
        <v>0</v>
      </c>
      <c r="C91">
        <v>1</v>
      </c>
      <c r="D91">
        <v>6.9150980000000004</v>
      </c>
      <c r="E91">
        <v>25.565282</v>
      </c>
      <c r="F91" s="2">
        <v>1.4461111276999999E-7</v>
      </c>
      <c r="G91" s="2">
        <v>3.9115548134000003E-8</v>
      </c>
    </row>
    <row r="92" spans="1:7" x14ac:dyDescent="0.3">
      <c r="A92">
        <v>1</v>
      </c>
      <c r="B92">
        <v>1</v>
      </c>
      <c r="C92">
        <v>536870912</v>
      </c>
      <c r="D92">
        <v>5144.1251389999998</v>
      </c>
      <c r="E92">
        <v>5157.3807500000003</v>
      </c>
      <c r="F92" s="2">
        <v>0.10436583431</v>
      </c>
      <c r="G92" s="2">
        <v>0.10409759101</v>
      </c>
    </row>
    <row r="93" spans="1:7" x14ac:dyDescent="0.3">
      <c r="A93">
        <v>1</v>
      </c>
      <c r="B93">
        <v>1</v>
      </c>
      <c r="C93">
        <v>268435456</v>
      </c>
      <c r="D93">
        <v>5103.29349</v>
      </c>
      <c r="E93">
        <v>5128.0603190000002</v>
      </c>
      <c r="F93" s="2">
        <v>5.2600434702000001E-2</v>
      </c>
      <c r="G93" s="2">
        <v>5.2346392068999999E-2</v>
      </c>
    </row>
    <row r="94" spans="1:7" x14ac:dyDescent="0.3">
      <c r="A94">
        <v>1</v>
      </c>
      <c r="B94">
        <v>1</v>
      </c>
      <c r="C94">
        <v>134217728</v>
      </c>
      <c r="D94">
        <v>4977.7776210000002</v>
      </c>
      <c r="E94">
        <v>5111.762506</v>
      </c>
      <c r="F94" s="2">
        <v>2.6963383704000001E-2</v>
      </c>
      <c r="G94" s="2">
        <v>2.6256643933999999E-2</v>
      </c>
    </row>
    <row r="95" spans="1:7" x14ac:dyDescent="0.3">
      <c r="A95">
        <v>1</v>
      </c>
      <c r="B95">
        <v>1</v>
      </c>
      <c r="C95">
        <v>67108864</v>
      </c>
      <c r="D95">
        <v>4996.065071</v>
      </c>
      <c r="E95">
        <v>5027.3474249999999</v>
      </c>
      <c r="F95" s="2">
        <v>1.3432343863000001E-2</v>
      </c>
      <c r="G95" s="2">
        <v>1.3348761945999999E-2</v>
      </c>
    </row>
    <row r="96" spans="1:7" x14ac:dyDescent="0.3">
      <c r="A96">
        <v>1</v>
      </c>
      <c r="B96">
        <v>1</v>
      </c>
      <c r="C96">
        <v>33554432</v>
      </c>
      <c r="D96">
        <v>5036.1359920000004</v>
      </c>
      <c r="E96">
        <v>5135.4276620000001</v>
      </c>
      <c r="F96" s="2">
        <v>6.6627335035999999E-3</v>
      </c>
      <c r="G96" s="2">
        <v>6.5339119173999996E-3</v>
      </c>
    </row>
    <row r="97" spans="1:7" x14ac:dyDescent="0.3">
      <c r="A97">
        <v>1</v>
      </c>
      <c r="B97">
        <v>1</v>
      </c>
      <c r="C97">
        <v>16777216</v>
      </c>
      <c r="D97">
        <v>4989.9920199999997</v>
      </c>
      <c r="E97">
        <v>5108.1074269999999</v>
      </c>
      <c r="F97" s="2">
        <v>3.3621729119E-3</v>
      </c>
      <c r="G97" s="2">
        <v>3.2844289672E-3</v>
      </c>
    </row>
    <row r="98" spans="1:7" x14ac:dyDescent="0.3">
      <c r="A98">
        <v>1</v>
      </c>
      <c r="B98">
        <v>1</v>
      </c>
      <c r="C98">
        <v>8388608</v>
      </c>
      <c r="D98">
        <v>5529.3200900000002</v>
      </c>
      <c r="E98">
        <v>5753.1086699999996</v>
      </c>
      <c r="F98" s="2">
        <v>1.5171138336999999E-3</v>
      </c>
      <c r="G98" s="2">
        <v>1.4581000431999999E-3</v>
      </c>
    </row>
    <row r="99" spans="1:7" x14ac:dyDescent="0.3">
      <c r="A99">
        <v>1</v>
      </c>
      <c r="B99">
        <v>1</v>
      </c>
      <c r="C99">
        <v>4194304</v>
      </c>
      <c r="D99">
        <v>7391.8810549999998</v>
      </c>
      <c r="E99">
        <v>7460.0146059999997</v>
      </c>
      <c r="F99" s="2">
        <v>5.6742038577999997E-4</v>
      </c>
      <c r="G99" s="2">
        <v>5.6223804130999997E-4</v>
      </c>
    </row>
    <row r="100" spans="1:7" x14ac:dyDescent="0.3">
      <c r="A100">
        <v>1</v>
      </c>
      <c r="B100">
        <v>1</v>
      </c>
      <c r="C100">
        <v>2097152</v>
      </c>
      <c r="D100">
        <v>7380.0731900000001</v>
      </c>
      <c r="E100">
        <v>7444.9692439999999</v>
      </c>
      <c r="F100" s="2">
        <v>2.8416411950999999E-4</v>
      </c>
      <c r="G100" s="2">
        <v>2.8168712743000001E-4</v>
      </c>
    </row>
    <row r="101" spans="1:7" x14ac:dyDescent="0.3">
      <c r="A101">
        <v>1</v>
      </c>
      <c r="B101">
        <v>1</v>
      </c>
      <c r="C101">
        <v>1048576</v>
      </c>
      <c r="D101">
        <v>7442.4101860000001</v>
      </c>
      <c r="E101">
        <v>7554.2584999999999</v>
      </c>
      <c r="F101" s="2">
        <v>1.4089199248999999E-4</v>
      </c>
      <c r="G101" s="2">
        <v>1.3880594634E-4</v>
      </c>
    </row>
    <row r="102" spans="1:7" x14ac:dyDescent="0.3">
      <c r="A102">
        <v>1</v>
      </c>
      <c r="B102">
        <v>1</v>
      </c>
      <c r="C102">
        <v>524288</v>
      </c>
      <c r="D102">
        <v>7423.3894270000001</v>
      </c>
      <c r="E102">
        <v>7579.6993220000004</v>
      </c>
      <c r="F102" s="2">
        <v>7.0626498199999997E-5</v>
      </c>
      <c r="G102" s="2">
        <v>6.9170026109000002E-5</v>
      </c>
    </row>
    <row r="103" spans="1:7" x14ac:dyDescent="0.3">
      <c r="A103">
        <v>1</v>
      </c>
      <c r="B103">
        <v>1</v>
      </c>
      <c r="C103">
        <v>262144</v>
      </c>
      <c r="D103">
        <v>7463.7099980000003</v>
      </c>
      <c r="E103">
        <v>7583.6560170000002</v>
      </c>
      <c r="F103" s="2">
        <v>3.5122479312000002E-5</v>
      </c>
      <c r="G103" s="2">
        <v>3.4566968679000003E-5</v>
      </c>
    </row>
    <row r="104" spans="1:7" x14ac:dyDescent="0.3">
      <c r="A104">
        <v>1</v>
      </c>
      <c r="B104">
        <v>1</v>
      </c>
      <c r="C104">
        <v>131072</v>
      </c>
      <c r="D104">
        <v>7517.154837</v>
      </c>
      <c r="E104">
        <v>7589.5860199999997</v>
      </c>
      <c r="F104" s="2">
        <v>1.7436384223000001E-5</v>
      </c>
      <c r="G104" s="2">
        <v>1.7269980161999999E-5</v>
      </c>
    </row>
    <row r="105" spans="1:7" x14ac:dyDescent="0.3">
      <c r="A105">
        <v>1</v>
      </c>
      <c r="B105">
        <v>1</v>
      </c>
      <c r="C105">
        <v>65536</v>
      </c>
      <c r="D105">
        <v>7581.2866089999998</v>
      </c>
      <c r="E105">
        <v>7720.1035849999998</v>
      </c>
      <c r="F105" s="2">
        <v>8.6444430052999994E-6</v>
      </c>
      <c r="G105" s="2">
        <v>8.4890052676000001E-6</v>
      </c>
    </row>
    <row r="106" spans="1:7" x14ac:dyDescent="0.3">
      <c r="A106">
        <v>1</v>
      </c>
      <c r="B106">
        <v>1</v>
      </c>
      <c r="C106">
        <v>32768</v>
      </c>
      <c r="D106">
        <v>7509.043044</v>
      </c>
      <c r="E106">
        <v>7713.7565560000003</v>
      </c>
      <c r="F106" s="2">
        <v>4.3638050555999999E-6</v>
      </c>
      <c r="G106" s="2">
        <v>4.2479950934999999E-6</v>
      </c>
    </row>
    <row r="107" spans="1:7" x14ac:dyDescent="0.3">
      <c r="A107">
        <v>1</v>
      </c>
      <c r="B107">
        <v>1</v>
      </c>
      <c r="C107">
        <v>16384</v>
      </c>
      <c r="D107">
        <v>7076.4316710000003</v>
      </c>
      <c r="E107">
        <v>7454.3161209999998</v>
      </c>
      <c r="F107" s="2">
        <v>2.3152912036000001E-6</v>
      </c>
      <c r="G107" s="2">
        <v>2.1979212761000001E-6</v>
      </c>
    </row>
    <row r="108" spans="1:7" x14ac:dyDescent="0.3">
      <c r="A108">
        <v>1</v>
      </c>
      <c r="B108">
        <v>1</v>
      </c>
      <c r="C108">
        <v>8192</v>
      </c>
      <c r="D108">
        <v>7031.6709810000002</v>
      </c>
      <c r="E108">
        <v>7773.833869</v>
      </c>
      <c r="F108" s="2">
        <v>1.1650146917E-6</v>
      </c>
      <c r="G108" s="2">
        <v>1.0537914932000001E-6</v>
      </c>
    </row>
    <row r="109" spans="1:7" x14ac:dyDescent="0.3">
      <c r="A109">
        <v>1</v>
      </c>
      <c r="B109">
        <v>1</v>
      </c>
      <c r="C109">
        <v>4096</v>
      </c>
      <c r="D109">
        <v>6290.7870709999997</v>
      </c>
      <c r="E109">
        <v>7448.0042530000001</v>
      </c>
      <c r="F109" s="2">
        <v>6.5111089497999999E-7</v>
      </c>
      <c r="G109" s="2">
        <v>5.4994598031000003E-7</v>
      </c>
    </row>
    <row r="110" spans="1:7" x14ac:dyDescent="0.3">
      <c r="A110">
        <v>1</v>
      </c>
      <c r="B110">
        <v>1</v>
      </c>
      <c r="C110">
        <v>2048</v>
      </c>
      <c r="D110">
        <v>5258.6196099999997</v>
      </c>
      <c r="E110">
        <v>6829.2647690000003</v>
      </c>
      <c r="F110" s="2">
        <v>3.8945581764E-7</v>
      </c>
      <c r="G110" s="2">
        <v>2.9988586903000002E-7</v>
      </c>
    </row>
    <row r="111" spans="1:7" x14ac:dyDescent="0.3">
      <c r="A111">
        <v>1</v>
      </c>
      <c r="B111">
        <v>1</v>
      </c>
      <c r="C111">
        <v>1024</v>
      </c>
      <c r="D111">
        <v>3785.8711469999998</v>
      </c>
      <c r="E111">
        <v>6024.7212479999998</v>
      </c>
      <c r="F111" s="2">
        <v>2.7047935873000002E-7</v>
      </c>
      <c r="G111" s="2">
        <v>1.6996636987E-7</v>
      </c>
    </row>
    <row r="112" spans="1:7" x14ac:dyDescent="0.3">
      <c r="A112">
        <v>1</v>
      </c>
      <c r="B112">
        <v>1</v>
      </c>
      <c r="C112">
        <v>512</v>
      </c>
      <c r="D112">
        <v>2443.6306869999999</v>
      </c>
      <c r="E112">
        <v>5125.9283349999996</v>
      </c>
      <c r="F112" s="2">
        <v>2.0952429622000001E-7</v>
      </c>
      <c r="G112" s="2">
        <v>9.9884346128E-8</v>
      </c>
    </row>
    <row r="113" spans="1:7" x14ac:dyDescent="0.3">
      <c r="A113">
        <v>1</v>
      </c>
      <c r="B113">
        <v>1</v>
      </c>
      <c r="C113">
        <v>256</v>
      </c>
      <c r="D113">
        <v>1404.408772</v>
      </c>
      <c r="E113">
        <v>3616.8145650000001</v>
      </c>
      <c r="F113" s="2">
        <v>1.8228311092000001E-7</v>
      </c>
      <c r="G113" s="2">
        <v>7.0780515670999997E-8</v>
      </c>
    </row>
    <row r="114" spans="1:7" x14ac:dyDescent="0.3">
      <c r="A114">
        <v>1</v>
      </c>
      <c r="B114">
        <v>1</v>
      </c>
      <c r="C114">
        <v>128</v>
      </c>
      <c r="D114">
        <v>770.18186300000002</v>
      </c>
      <c r="E114">
        <v>2172.9478810000001</v>
      </c>
      <c r="F114" s="2">
        <v>1.6619451343999999E-7</v>
      </c>
      <c r="G114" s="2">
        <v>5.8906152844000001E-8</v>
      </c>
    </row>
    <row r="115" spans="1:7" x14ac:dyDescent="0.3">
      <c r="A115">
        <v>1</v>
      </c>
      <c r="B115">
        <v>1</v>
      </c>
      <c r="C115">
        <v>64</v>
      </c>
      <c r="D115">
        <v>391.39670599999999</v>
      </c>
      <c r="E115">
        <v>1232.636354</v>
      </c>
      <c r="F115" s="2">
        <v>1.6351696104E-7</v>
      </c>
      <c r="G115" s="2">
        <v>5.1921233535000002E-8</v>
      </c>
    </row>
    <row r="116" spans="1:7" x14ac:dyDescent="0.3">
      <c r="A116">
        <v>1</v>
      </c>
      <c r="B116">
        <v>1</v>
      </c>
      <c r="C116">
        <v>32</v>
      </c>
      <c r="D116">
        <v>194.56250499999999</v>
      </c>
      <c r="E116">
        <v>642.23810000000003</v>
      </c>
      <c r="F116" s="2">
        <v>1.6447156667999999E-7</v>
      </c>
      <c r="G116" s="2">
        <v>4.9825757741999999E-8</v>
      </c>
    </row>
    <row r="117" spans="1:7" x14ac:dyDescent="0.3">
      <c r="A117">
        <v>1</v>
      </c>
      <c r="B117">
        <v>1</v>
      </c>
      <c r="C117">
        <v>16</v>
      </c>
      <c r="D117">
        <v>102.78115</v>
      </c>
      <c r="E117">
        <v>327.23560400000002</v>
      </c>
      <c r="F117" s="2">
        <v>1.5567056835000001E-7</v>
      </c>
      <c r="G117" s="2">
        <v>4.8894435167000001E-8</v>
      </c>
    </row>
    <row r="118" spans="1:7" x14ac:dyDescent="0.3">
      <c r="A118">
        <v>1</v>
      </c>
      <c r="B118">
        <v>1</v>
      </c>
      <c r="C118">
        <v>8</v>
      </c>
      <c r="D118">
        <v>48.606222000000002</v>
      </c>
      <c r="E118">
        <v>154.079544</v>
      </c>
      <c r="F118" s="2">
        <v>1.6458798200000001E-7</v>
      </c>
      <c r="G118" s="2">
        <v>5.1921233535000002E-8</v>
      </c>
    </row>
    <row r="119" spans="1:7" x14ac:dyDescent="0.3">
      <c r="A119">
        <v>1</v>
      </c>
      <c r="B119">
        <v>1</v>
      </c>
      <c r="C119">
        <v>4</v>
      </c>
      <c r="D119">
        <v>23.907416000000001</v>
      </c>
      <c r="E119">
        <v>74.051159999999996</v>
      </c>
      <c r="F119" s="2">
        <v>1.6731210053E-7</v>
      </c>
      <c r="G119" s="2">
        <v>5.4016709327999999E-8</v>
      </c>
    </row>
    <row r="120" spans="1:7" x14ac:dyDescent="0.3">
      <c r="A120">
        <v>1</v>
      </c>
      <c r="B120">
        <v>1</v>
      </c>
      <c r="C120">
        <v>2</v>
      </c>
      <c r="D120">
        <v>12.843802</v>
      </c>
      <c r="E120">
        <v>38.519886</v>
      </c>
      <c r="F120" s="2">
        <v>1.5571713447999999E-7</v>
      </c>
      <c r="G120" s="2">
        <v>5.1921233535000002E-8</v>
      </c>
    </row>
    <row r="121" spans="1:7" x14ac:dyDescent="0.3">
      <c r="A121">
        <v>1</v>
      </c>
      <c r="B121">
        <v>1</v>
      </c>
      <c r="C121">
        <v>1</v>
      </c>
      <c r="D121">
        <v>6.7393179999999999</v>
      </c>
      <c r="E121">
        <v>20.849356</v>
      </c>
      <c r="F121" s="2">
        <v>1.483829692E-7</v>
      </c>
      <c r="G121" s="2">
        <v>4.7963112592999998E-8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M122"/>
  <sheetViews>
    <sheetView topLeftCell="B1" zoomScale="85" zoomScaleNormal="85" workbookViewId="0">
      <selection activeCell="J1" sqref="J1:K1048576"/>
    </sheetView>
  </sheetViews>
  <sheetFormatPr defaultRowHeight="14.4" x14ac:dyDescent="0.3"/>
  <cols>
    <col min="2" max="3" width="16" customWidth="1"/>
    <col min="4" max="4" width="13.77734375" customWidth="1"/>
    <col min="5" max="6" width="32" customWidth="1"/>
    <col min="7" max="7" width="8.21875" customWidth="1"/>
    <col min="10" max="11" width="15.6640625" customWidth="1"/>
  </cols>
  <sheetData>
    <row r="2" spans="2:13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7</v>
      </c>
      <c r="H2" t="s">
        <v>5</v>
      </c>
      <c r="I2" t="s">
        <v>6</v>
      </c>
      <c r="J2" s="1" t="s">
        <v>8</v>
      </c>
      <c r="K2" s="1" t="s">
        <v>9</v>
      </c>
      <c r="L2" s="1" t="s">
        <v>10</v>
      </c>
      <c r="M2" s="1" t="s">
        <v>11</v>
      </c>
    </row>
    <row r="3" spans="2:13" hidden="1" x14ac:dyDescent="0.3">
      <c r="B3">
        <v>0</v>
      </c>
      <c r="C3">
        <v>0</v>
      </c>
      <c r="D3">
        <v>536870912</v>
      </c>
      <c r="E3">
        <v>1312.273064</v>
      </c>
      <c r="F3">
        <v>1339.914027</v>
      </c>
      <c r="H3" s="2">
        <v>0.40911524185999998</v>
      </c>
      <c r="I3" s="2">
        <v>0.40067564113999998</v>
      </c>
    </row>
    <row r="4" spans="2:13" x14ac:dyDescent="0.3">
      <c r="B4" s="1">
        <v>0</v>
      </c>
      <c r="C4" s="1">
        <v>0</v>
      </c>
      <c r="D4" s="1">
        <v>268435456</v>
      </c>
      <c r="E4" s="1">
        <v>1299.883603</v>
      </c>
      <c r="F4" s="1">
        <v>1329.1906220000001</v>
      </c>
      <c r="G4" s="1">
        <f>100*((F4-E4)/F4)</f>
        <v>2.2048770518635274</v>
      </c>
      <c r="H4" s="2">
        <v>0.20650730210000001</v>
      </c>
      <c r="I4" s="2">
        <v>0.20195407000999999</v>
      </c>
      <c r="J4" s="3">
        <f>H4/H64</f>
        <v>2.4613755781770768</v>
      </c>
      <c r="K4" s="3">
        <f>I4/I64</f>
        <v>2.488345914853749</v>
      </c>
      <c r="L4">
        <f>(4/3)*(1-(1/J4))</f>
        <v>0.79163082147172814</v>
      </c>
      <c r="M4">
        <f>(4/(4-1))*(1-(1/K4))</f>
        <v>0.79750215111134737</v>
      </c>
    </row>
    <row r="5" spans="2:13" hidden="1" x14ac:dyDescent="0.3">
      <c r="B5">
        <v>0</v>
      </c>
      <c r="C5">
        <v>0</v>
      </c>
      <c r="D5">
        <v>134217728</v>
      </c>
      <c r="E5">
        <v>1312.519491</v>
      </c>
      <c r="F5">
        <v>1343.2861499999999</v>
      </c>
      <c r="H5" s="2">
        <v>0.10225960754000001</v>
      </c>
      <c r="I5" s="2">
        <v>9.9917450919999998E-2</v>
      </c>
      <c r="M5">
        <v>0.78091232853034998</v>
      </c>
    </row>
    <row r="6" spans="2:13" hidden="1" x14ac:dyDescent="0.3">
      <c r="B6">
        <v>0</v>
      </c>
      <c r="C6">
        <v>0</v>
      </c>
      <c r="D6">
        <v>67108864</v>
      </c>
      <c r="E6">
        <v>1303.986549</v>
      </c>
      <c r="F6">
        <v>1332.704258</v>
      </c>
      <c r="H6" s="2">
        <v>5.1464383629999999E-2</v>
      </c>
      <c r="I6" s="2">
        <v>5.0355406011999997E-2</v>
      </c>
      <c r="M6">
        <v>0.97811502604146772</v>
      </c>
    </row>
    <row r="7" spans="2:13" x14ac:dyDescent="0.3">
      <c r="B7" s="1">
        <v>0</v>
      </c>
      <c r="C7" s="1">
        <v>0</v>
      </c>
      <c r="D7" s="1">
        <v>33554432</v>
      </c>
      <c r="E7" s="1">
        <v>1312.5253889999999</v>
      </c>
      <c r="F7" s="1">
        <v>1342.9519439999999</v>
      </c>
      <c r="G7" s="1">
        <f>100*((F7-E7)/F7)</f>
        <v>2.265647340244664</v>
      </c>
      <c r="H7" s="2">
        <v>2.5564787001000001E-2</v>
      </c>
      <c r="I7" s="2">
        <v>2.4985579075E-2</v>
      </c>
      <c r="J7" s="3">
        <f>H7/H67</f>
        <v>2.4136180951498334</v>
      </c>
      <c r="K7" s="3">
        <f>I7/I67</f>
        <v>2.4427030139711778</v>
      </c>
      <c r="L7">
        <f>(4/3)*(1-(1/J7))</f>
        <v>0.78091232853034998</v>
      </c>
      <c r="M7">
        <f>(4/(4-1))*(1-(1/K7))</f>
        <v>0.7874899271937994</v>
      </c>
    </row>
    <row r="8" spans="2:13" hidden="1" x14ac:dyDescent="0.3">
      <c r="B8">
        <v>0</v>
      </c>
      <c r="C8">
        <v>0</v>
      </c>
      <c r="D8">
        <v>16777216</v>
      </c>
      <c r="E8">
        <v>1291.8007319999999</v>
      </c>
      <c r="F8">
        <v>1325.0525270000001</v>
      </c>
      <c r="H8" s="2">
        <v>1.2987464387E-2</v>
      </c>
      <c r="I8" s="2">
        <v>1.2661547866E-2</v>
      </c>
      <c r="M8">
        <v>1.0050849518197484</v>
      </c>
    </row>
    <row r="9" spans="2:13" hidden="1" x14ac:dyDescent="0.3">
      <c r="B9">
        <v>0</v>
      </c>
      <c r="C9">
        <v>0</v>
      </c>
      <c r="D9">
        <v>8388608</v>
      </c>
      <c r="E9">
        <v>1302.7489149999999</v>
      </c>
      <c r="F9">
        <v>1345.065863</v>
      </c>
      <c r="H9" s="2">
        <v>6.4391594612999998E-3</v>
      </c>
      <c r="I9" s="2">
        <v>6.2365778721999998E-3</v>
      </c>
      <c r="M9">
        <v>0.99097038908264068</v>
      </c>
    </row>
    <row r="10" spans="2:13" hidden="1" x14ac:dyDescent="0.3">
      <c r="B10">
        <v>0</v>
      </c>
      <c r="C10">
        <v>0</v>
      </c>
      <c r="D10">
        <v>4194304</v>
      </c>
      <c r="E10">
        <v>1309.9068629999999</v>
      </c>
      <c r="F10">
        <v>1354.80934</v>
      </c>
      <c r="H10" s="2">
        <v>3.2019864302000002E-3</v>
      </c>
      <c r="I10" s="2">
        <v>3.0958629212999998E-3</v>
      </c>
      <c r="M10">
        <v>1.0223777929432103</v>
      </c>
    </row>
    <row r="11" spans="2:13" x14ac:dyDescent="0.3">
      <c r="B11" s="1">
        <v>0</v>
      </c>
      <c r="C11" s="1">
        <v>0</v>
      </c>
      <c r="D11" s="1">
        <v>2097152</v>
      </c>
      <c r="E11" s="1">
        <v>1310.4367769999999</v>
      </c>
      <c r="F11" s="1">
        <v>1363.4799889999999</v>
      </c>
      <c r="G11" s="1">
        <f>100*((F11-E11)/F11)</f>
        <v>3.890281663679044</v>
      </c>
      <c r="H11" s="2">
        <v>1.6003458062E-3</v>
      </c>
      <c r="I11" s="2">
        <v>1.5380878467000001E-3</v>
      </c>
      <c r="J11" s="3">
        <f>H11/H71</f>
        <v>3.7535602922565534</v>
      </c>
      <c r="K11" s="3">
        <f>I11/I71</f>
        <v>4.08925558132775</v>
      </c>
      <c r="L11">
        <f>(4/3)*(1-(1/J11))</f>
        <v>0.97811502604146772</v>
      </c>
      <c r="M11">
        <f>(4/(4-1))*(1-(1/K11))</f>
        <v>1.0072756177379656</v>
      </c>
    </row>
    <row r="12" spans="2:13" hidden="1" x14ac:dyDescent="0.3">
      <c r="B12">
        <v>0</v>
      </c>
      <c r="C12">
        <v>0</v>
      </c>
      <c r="D12">
        <v>1048576</v>
      </c>
      <c r="E12">
        <v>1309.5292710000001</v>
      </c>
      <c r="F12">
        <v>1363.8134050000001</v>
      </c>
      <c r="H12" s="2">
        <v>8.0072742421000002E-4</v>
      </c>
      <c r="I12" s="2">
        <v>7.6885591260999998E-4</v>
      </c>
      <c r="M12">
        <v>1.1157261457690211</v>
      </c>
    </row>
    <row r="13" spans="2:13" hidden="1" x14ac:dyDescent="0.3">
      <c r="B13">
        <v>0</v>
      </c>
      <c r="C13">
        <v>0</v>
      </c>
      <c r="D13">
        <v>524288</v>
      </c>
      <c r="E13">
        <v>1317.7319660000001</v>
      </c>
      <c r="F13">
        <v>1370.063766</v>
      </c>
      <c r="H13" s="2">
        <v>3.9787150454E-4</v>
      </c>
      <c r="I13" s="2">
        <v>3.8267415948000001E-4</v>
      </c>
      <c r="M13">
        <v>1.1177678287926889</v>
      </c>
    </row>
    <row r="14" spans="2:13" x14ac:dyDescent="0.3">
      <c r="B14" s="1">
        <v>0</v>
      </c>
      <c r="C14" s="1">
        <v>0</v>
      </c>
      <c r="D14" s="1">
        <v>262144</v>
      </c>
      <c r="E14" s="1">
        <v>1320.0459249999999</v>
      </c>
      <c r="F14" s="1">
        <v>1374.799021</v>
      </c>
      <c r="G14" s="1">
        <f>100*((F14-E14)/F14)</f>
        <v>3.9826254720616463</v>
      </c>
      <c r="H14" s="2">
        <v>1.9858703017E-4</v>
      </c>
      <c r="I14" s="2">
        <v>1.9067805259999999E-4</v>
      </c>
      <c r="J14" s="3">
        <f>H14/H74</f>
        <v>3.8183897867071219</v>
      </c>
      <c r="K14" s="3">
        <f>I14/I74</f>
        <v>4.164641867261337</v>
      </c>
      <c r="L14">
        <f>(4/3)*(1-(1/J14))</f>
        <v>0.98414600364398663</v>
      </c>
      <c r="M14">
        <f>(4/(4-1))*(1-(1/K14))</f>
        <v>1.0131777531345174</v>
      </c>
    </row>
    <row r="15" spans="2:13" hidden="1" x14ac:dyDescent="0.3">
      <c r="B15">
        <v>0</v>
      </c>
      <c r="C15">
        <v>0</v>
      </c>
      <c r="D15">
        <v>131072</v>
      </c>
      <c r="E15">
        <v>1304.1032720000001</v>
      </c>
      <c r="F15">
        <v>1373.3300320000001</v>
      </c>
      <c r="H15" s="2">
        <v>1.0050737765E-4</v>
      </c>
      <c r="I15" s="2">
        <v>9.5441006123999999E-5</v>
      </c>
      <c r="M15">
        <v>1.0484390169157864</v>
      </c>
    </row>
    <row r="16" spans="2:13" x14ac:dyDescent="0.3">
      <c r="B16" s="1">
        <v>0</v>
      </c>
      <c r="C16" s="1">
        <v>0</v>
      </c>
      <c r="D16" s="1">
        <v>65536</v>
      </c>
      <c r="E16" s="1">
        <v>1334.94795</v>
      </c>
      <c r="F16" s="1">
        <v>1379.934878</v>
      </c>
      <c r="G16" s="1">
        <f>100*((F16-E16)/F16)</f>
        <v>3.2600761613621616</v>
      </c>
      <c r="H16" s="2">
        <v>4.9092550762000002E-5</v>
      </c>
      <c r="I16" s="2">
        <v>4.7492096200999998E-5</v>
      </c>
      <c r="J16" s="3">
        <f>H16/H76</f>
        <v>4.061964684137072</v>
      </c>
      <c r="K16" s="3">
        <f>I16/I76</f>
        <v>5.4227568789769931</v>
      </c>
      <c r="L16">
        <f>(4/3)*(1-(1/J16))</f>
        <v>1.0050849518197484</v>
      </c>
      <c r="M16">
        <f>(4/(4-1))*(1-(1/K16))</f>
        <v>1.0874559386630289</v>
      </c>
    </row>
    <row r="17" spans="2:13" hidden="1" x14ac:dyDescent="0.3">
      <c r="B17">
        <v>0</v>
      </c>
      <c r="C17">
        <v>0</v>
      </c>
      <c r="D17">
        <v>32768</v>
      </c>
      <c r="E17">
        <v>1306.3823809999999</v>
      </c>
      <c r="F17">
        <v>1379.5899420000001</v>
      </c>
      <c r="H17" s="2">
        <v>2.5083008221999999E-5</v>
      </c>
      <c r="I17" s="2">
        <v>2.3751985282E-5</v>
      </c>
    </row>
    <row r="18" spans="2:13" hidden="1" x14ac:dyDescent="0.3">
      <c r="B18">
        <v>0</v>
      </c>
      <c r="C18">
        <v>0</v>
      </c>
      <c r="D18">
        <v>16384</v>
      </c>
      <c r="E18">
        <v>1333.7871769999999</v>
      </c>
      <c r="F18">
        <v>1383.30537</v>
      </c>
      <c r="H18" s="2">
        <v>1.2283818796E-5</v>
      </c>
      <c r="I18" s="2">
        <v>1.1844094843000001E-5</v>
      </c>
    </row>
    <row r="19" spans="2:13" hidden="1" x14ac:dyDescent="0.3">
      <c r="B19">
        <v>0</v>
      </c>
      <c r="C19">
        <v>0</v>
      </c>
      <c r="D19">
        <v>8192</v>
      </c>
      <c r="E19">
        <v>1341.8394450000001</v>
      </c>
      <c r="F19">
        <v>1408.2761800000001</v>
      </c>
      <c r="H19" s="2">
        <v>6.1050523071999998E-6</v>
      </c>
      <c r="I19" s="2">
        <v>5.8170408009999996E-6</v>
      </c>
    </row>
    <row r="20" spans="2:13" hidden="1" x14ac:dyDescent="0.3">
      <c r="B20">
        <v>0</v>
      </c>
      <c r="C20">
        <v>0</v>
      </c>
      <c r="D20">
        <v>4096</v>
      </c>
      <c r="E20">
        <v>1335.746797</v>
      </c>
      <c r="F20">
        <v>1395.540698</v>
      </c>
      <c r="H20" s="2">
        <v>3.0664494261000002E-6</v>
      </c>
      <c r="I20" s="2">
        <v>2.9350630939E-6</v>
      </c>
    </row>
    <row r="21" spans="2:13" x14ac:dyDescent="0.3">
      <c r="B21" s="1">
        <v>0</v>
      </c>
      <c r="C21" s="1">
        <v>0</v>
      </c>
      <c r="D21" s="1">
        <v>2048</v>
      </c>
      <c r="E21" s="1">
        <v>1241.666976</v>
      </c>
      <c r="F21" s="1">
        <v>1363.5239529999999</v>
      </c>
      <c r="G21" s="1">
        <f>100*((F21-E21)/F21)</f>
        <v>8.9369150231569083</v>
      </c>
      <c r="H21" s="2">
        <v>1.6493955626999999E-6</v>
      </c>
      <c r="I21" s="2">
        <v>1.5019904821999999E-6</v>
      </c>
      <c r="J21" s="3">
        <f>H21/H81</f>
        <v>3.8945024738337626</v>
      </c>
      <c r="K21" s="3">
        <f>I21/I81</f>
        <v>5.039843749911185</v>
      </c>
      <c r="L21">
        <f>(4/3)*(1-(1/J21))</f>
        <v>0.99097038908264068</v>
      </c>
      <c r="M21">
        <f>(4/(4-1))*(1-(1/K21))</f>
        <v>1.0687748669410309</v>
      </c>
    </row>
    <row r="22" spans="2:13" hidden="1" x14ac:dyDescent="0.3">
      <c r="B22">
        <v>0</v>
      </c>
      <c r="C22">
        <v>0</v>
      </c>
      <c r="D22">
        <v>1024</v>
      </c>
      <c r="E22">
        <v>1161.936676</v>
      </c>
      <c r="F22">
        <v>1344.146244</v>
      </c>
      <c r="H22" s="2">
        <v>8.8128726928999996E-7</v>
      </c>
      <c r="I22" s="2">
        <v>7.6182186604000004E-7</v>
      </c>
    </row>
    <row r="23" spans="2:13" hidden="1" x14ac:dyDescent="0.3">
      <c r="B23">
        <v>0</v>
      </c>
      <c r="C23">
        <v>0</v>
      </c>
      <c r="D23">
        <v>512</v>
      </c>
      <c r="E23">
        <v>962.62618399999997</v>
      </c>
      <c r="F23">
        <v>1319.94193</v>
      </c>
      <c r="H23" s="2">
        <v>5.3187832235999998E-7</v>
      </c>
      <c r="I23" s="2">
        <v>3.8789585232999997E-7</v>
      </c>
    </row>
    <row r="24" spans="2:13" hidden="1" x14ac:dyDescent="0.3">
      <c r="B24">
        <v>0</v>
      </c>
      <c r="C24">
        <v>0</v>
      </c>
      <c r="D24">
        <v>256</v>
      </c>
      <c r="E24">
        <v>679.71787099999995</v>
      </c>
      <c r="F24">
        <v>1053.172057</v>
      </c>
      <c r="H24" s="2">
        <v>3.7662684917E-7</v>
      </c>
      <c r="I24" s="2">
        <v>2.4307519197E-7</v>
      </c>
    </row>
    <row r="25" spans="2:13" hidden="1" x14ac:dyDescent="0.3">
      <c r="B25">
        <v>0</v>
      </c>
      <c r="C25">
        <v>0</v>
      </c>
      <c r="D25">
        <v>128</v>
      </c>
      <c r="E25">
        <v>427.39315399999998</v>
      </c>
      <c r="F25">
        <v>882.433088</v>
      </c>
      <c r="H25" s="2">
        <v>2.9949005693000002E-7</v>
      </c>
      <c r="I25" s="2">
        <v>1.45053491E-7</v>
      </c>
    </row>
    <row r="26" spans="2:13" hidden="1" x14ac:dyDescent="0.3">
      <c r="B26">
        <v>0</v>
      </c>
      <c r="C26">
        <v>0</v>
      </c>
      <c r="D26">
        <v>64</v>
      </c>
      <c r="E26">
        <v>294.58569</v>
      </c>
      <c r="F26">
        <v>840.60522000000003</v>
      </c>
      <c r="H26" s="2">
        <v>2.1725427359000001E-7</v>
      </c>
      <c r="I26" s="2">
        <v>7.6135620474999995E-8</v>
      </c>
    </row>
    <row r="27" spans="2:13" hidden="1" x14ac:dyDescent="0.3">
      <c r="B27">
        <v>0</v>
      </c>
      <c r="C27">
        <v>0</v>
      </c>
      <c r="D27">
        <v>32</v>
      </c>
      <c r="E27">
        <v>153.734847</v>
      </c>
      <c r="F27">
        <v>380.71732300000002</v>
      </c>
      <c r="H27" s="2">
        <v>2.0815059542999999E-7</v>
      </c>
      <c r="I27" s="2">
        <v>8.4051862359000005E-8</v>
      </c>
    </row>
    <row r="28" spans="2:13" hidden="1" x14ac:dyDescent="0.3">
      <c r="B28">
        <v>0</v>
      </c>
      <c r="C28">
        <v>0</v>
      </c>
      <c r="D28">
        <v>16</v>
      </c>
      <c r="E28">
        <v>89.315669999999997</v>
      </c>
      <c r="F28">
        <v>262.28807899999998</v>
      </c>
      <c r="H28" s="2">
        <v>1.7913989722999999E-7</v>
      </c>
      <c r="I28" s="2">
        <v>6.1001628637000004E-8</v>
      </c>
    </row>
    <row r="29" spans="2:13" hidden="1" x14ac:dyDescent="0.3">
      <c r="B29">
        <v>0</v>
      </c>
      <c r="C29">
        <v>0</v>
      </c>
      <c r="D29">
        <v>8</v>
      </c>
      <c r="E29">
        <v>46.984464000000003</v>
      </c>
      <c r="F29">
        <v>156.89378300000001</v>
      </c>
      <c r="H29" s="2">
        <v>1.7026904970000001E-7</v>
      </c>
      <c r="I29" s="2">
        <v>5.0989910959999997E-8</v>
      </c>
    </row>
    <row r="30" spans="2:13" hidden="1" x14ac:dyDescent="0.3">
      <c r="B30">
        <v>0</v>
      </c>
      <c r="C30">
        <v>0</v>
      </c>
      <c r="D30">
        <v>4</v>
      </c>
      <c r="E30">
        <v>24.074929000000001</v>
      </c>
      <c r="F30">
        <v>97.612893</v>
      </c>
      <c r="H30" s="2">
        <v>1.6614794731000001E-7</v>
      </c>
      <c r="I30" s="2">
        <v>4.0978193282999998E-8</v>
      </c>
    </row>
    <row r="31" spans="2:13" hidden="1" x14ac:dyDescent="0.3">
      <c r="B31">
        <v>0</v>
      </c>
      <c r="C31">
        <v>0</v>
      </c>
      <c r="D31">
        <v>2</v>
      </c>
      <c r="E31">
        <v>13.565911</v>
      </c>
      <c r="F31">
        <v>51.436734000000001</v>
      </c>
      <c r="H31" s="2">
        <v>1.4742836356000001E-7</v>
      </c>
      <c r="I31" s="2">
        <v>3.8882717490000001E-8</v>
      </c>
    </row>
    <row r="32" spans="2:13" hidden="1" x14ac:dyDescent="0.3">
      <c r="B32">
        <v>0</v>
      </c>
      <c r="C32">
        <v>0</v>
      </c>
      <c r="D32">
        <v>1</v>
      </c>
      <c r="E32">
        <v>7.1049910000000001</v>
      </c>
      <c r="F32">
        <v>26.349492999999999</v>
      </c>
      <c r="H32" s="2">
        <v>1.4074612409000001E-7</v>
      </c>
      <c r="I32" s="2">
        <v>3.7951394915999998E-8</v>
      </c>
    </row>
    <row r="33" spans="2:13" hidden="1" x14ac:dyDescent="0.3">
      <c r="B33">
        <v>0</v>
      </c>
      <c r="C33">
        <v>1</v>
      </c>
      <c r="D33">
        <v>536870912</v>
      </c>
      <c r="E33">
        <v>1184.403376</v>
      </c>
      <c r="F33">
        <v>1191.816157</v>
      </c>
      <c r="H33" s="2">
        <v>0.45328384120999998</v>
      </c>
      <c r="I33" s="2">
        <v>0.45046453597000002</v>
      </c>
    </row>
    <row r="34" spans="2:13" x14ac:dyDescent="0.3">
      <c r="B34" s="1">
        <v>0</v>
      </c>
      <c r="C34" s="1">
        <v>1</v>
      </c>
      <c r="D34" s="1">
        <v>268435456</v>
      </c>
      <c r="E34" s="1">
        <v>1190.173039</v>
      </c>
      <c r="F34" s="1">
        <v>1193.052214</v>
      </c>
      <c r="G34" s="1">
        <f>100*((F34-E34)/F34)</f>
        <v>0.24132849897213568</v>
      </c>
      <c r="H34" s="2">
        <v>0.22554321703999999</v>
      </c>
      <c r="I34" s="2">
        <v>0.22499891695999999</v>
      </c>
      <c r="J34" s="3">
        <f>H34/H94</f>
        <v>4.2878584239423461</v>
      </c>
      <c r="K34" s="3">
        <f>I34/I94</f>
        <v>4.2982698151081618</v>
      </c>
      <c r="L34">
        <f>(4/3)*(1-(1/J34))</f>
        <v>1.0223777929432103</v>
      </c>
      <c r="M34">
        <f>(4/(4-1))*(1-(1/K34))</f>
        <v>1.0231309982805765</v>
      </c>
    </row>
    <row r="35" spans="2:13" hidden="1" x14ac:dyDescent="0.3">
      <c r="B35">
        <v>0</v>
      </c>
      <c r="C35">
        <v>1</v>
      </c>
      <c r="D35">
        <v>134217728</v>
      </c>
      <c r="E35">
        <v>1191.818381</v>
      </c>
      <c r="F35">
        <v>1193.545118</v>
      </c>
      <c r="H35" s="2">
        <v>0.11261592379</v>
      </c>
      <c r="I35" s="2">
        <v>0.11245299899</v>
      </c>
    </row>
    <row r="36" spans="2:13" hidden="1" x14ac:dyDescent="0.3">
      <c r="B36">
        <v>0</v>
      </c>
      <c r="C36">
        <v>1</v>
      </c>
      <c r="D36">
        <v>67108864</v>
      </c>
      <c r="E36">
        <v>1190.42049</v>
      </c>
      <c r="F36">
        <v>1191.524964</v>
      </c>
      <c r="H36" s="2">
        <v>5.6374083413000001E-2</v>
      </c>
      <c r="I36" s="2">
        <v>5.6321827928000001E-2</v>
      </c>
    </row>
    <row r="37" spans="2:13" x14ac:dyDescent="0.3">
      <c r="B37" s="1">
        <v>0</v>
      </c>
      <c r="C37" s="1">
        <v>1</v>
      </c>
      <c r="D37" s="1">
        <v>33554432</v>
      </c>
      <c r="E37" s="1">
        <v>1191.115546</v>
      </c>
      <c r="F37" s="1">
        <v>1192.6938560000001</v>
      </c>
      <c r="G37" s="1">
        <f>100*((F37-E37)/F37)</f>
        <v>0.13233152766405307</v>
      </c>
      <c r="H37" s="2">
        <v>2.8170593617999999E-2</v>
      </c>
      <c r="I37" s="2">
        <v>2.8133315034E-2</v>
      </c>
      <c r="J37" s="3">
        <f>H37/H97</f>
        <v>4.2280835039820968</v>
      </c>
      <c r="K37" s="3">
        <f>I37/I97</f>
        <v>4.3057383371024871</v>
      </c>
      <c r="L37">
        <f>(4/3)*(1-(1/J37))</f>
        <v>1.0179816303507474</v>
      </c>
      <c r="M37">
        <f>(4/(4-1))*(1-(1/K37))</f>
        <v>1.0236690599974412</v>
      </c>
    </row>
    <row r="38" spans="2:13" hidden="1" x14ac:dyDescent="0.3">
      <c r="B38">
        <v>0</v>
      </c>
      <c r="C38">
        <v>1</v>
      </c>
      <c r="D38">
        <v>16777216</v>
      </c>
      <c r="E38">
        <v>1185.3693129999999</v>
      </c>
      <c r="F38">
        <v>1190.6250769999999</v>
      </c>
      <c r="H38" s="2">
        <v>1.4153577131E-2</v>
      </c>
      <c r="I38" s="2">
        <v>1.4091099147E-2</v>
      </c>
    </row>
    <row r="39" spans="2:13" hidden="1" x14ac:dyDescent="0.3">
      <c r="B39">
        <v>0</v>
      </c>
      <c r="C39">
        <v>1</v>
      </c>
      <c r="D39">
        <v>8388608</v>
      </c>
      <c r="E39">
        <v>1189.039659</v>
      </c>
      <c r="F39">
        <v>1193.1107830000001</v>
      </c>
      <c r="H39" s="2">
        <v>7.0549438242000001E-3</v>
      </c>
      <c r="I39" s="2">
        <v>7.0308709982999998E-3</v>
      </c>
    </row>
    <row r="40" spans="2:13" hidden="1" x14ac:dyDescent="0.3">
      <c r="B40">
        <v>0</v>
      </c>
      <c r="C40">
        <v>1</v>
      </c>
      <c r="D40">
        <v>4194304</v>
      </c>
      <c r="E40">
        <v>1211.830676</v>
      </c>
      <c r="F40">
        <v>1216.248632</v>
      </c>
      <c r="H40" s="2">
        <v>3.4611304058000001E-3</v>
      </c>
      <c r="I40" s="2">
        <v>3.4485580399999998E-3</v>
      </c>
    </row>
    <row r="41" spans="2:13" x14ac:dyDescent="0.3">
      <c r="B41" s="1">
        <v>0</v>
      </c>
      <c r="C41" s="1">
        <v>1</v>
      </c>
      <c r="D41" s="1">
        <v>2097152</v>
      </c>
      <c r="E41" s="1">
        <v>1204.4677280000001</v>
      </c>
      <c r="F41" s="1">
        <v>1212.8807389999999</v>
      </c>
      <c r="G41" s="1">
        <f>100*((F41-E41)/F41)</f>
        <v>0.69363876673779634</v>
      </c>
      <c r="H41" s="2">
        <v>1.7411442007999999E-3</v>
      </c>
      <c r="I41" s="2">
        <v>1.7290669493E-3</v>
      </c>
      <c r="J41" s="3">
        <f>H41/H101</f>
        <v>6.1272485907170537</v>
      </c>
      <c r="K41" s="3">
        <f>I41/I101</f>
        <v>6.1382533347381223</v>
      </c>
      <c r="L41">
        <f>(4/3)*(1-(1/J41))</f>
        <v>1.1157261457690211</v>
      </c>
      <c r="M41">
        <f>(4/(4-1))*(1-(1/K41))</f>
        <v>1.1161162748930078</v>
      </c>
    </row>
    <row r="42" spans="2:13" hidden="1" x14ac:dyDescent="0.3">
      <c r="B42">
        <v>0</v>
      </c>
      <c r="C42">
        <v>1</v>
      </c>
      <c r="D42">
        <v>1048576</v>
      </c>
      <c r="E42">
        <v>1208.650852</v>
      </c>
      <c r="F42">
        <v>1219.4344960000001</v>
      </c>
      <c r="H42" s="2">
        <v>8.6755906232000002E-4</v>
      </c>
      <c r="I42" s="2">
        <v>8.5988710634E-4</v>
      </c>
    </row>
    <row r="43" spans="2:13" hidden="1" x14ac:dyDescent="0.3">
      <c r="B43">
        <v>0</v>
      </c>
      <c r="C43">
        <v>1</v>
      </c>
      <c r="D43">
        <v>524288</v>
      </c>
      <c r="E43">
        <v>1210.2055479999999</v>
      </c>
      <c r="F43">
        <v>1220.767587</v>
      </c>
      <c r="H43" s="2">
        <v>4.3322227430000001E-4</v>
      </c>
      <c r="I43" s="2">
        <v>4.2947405018000002E-4</v>
      </c>
    </row>
    <row r="44" spans="2:13" x14ac:dyDescent="0.3">
      <c r="B44" s="1">
        <v>0</v>
      </c>
      <c r="C44" s="1">
        <v>1</v>
      </c>
      <c r="D44" s="1">
        <v>262144</v>
      </c>
      <c r="E44" s="1">
        <v>1206.688809</v>
      </c>
      <c r="F44" s="1">
        <v>1220.4890270000001</v>
      </c>
      <c r="G44" s="1">
        <f>100*((F44-E44)/F44)</f>
        <v>1.1307121731296061</v>
      </c>
      <c r="H44" s="2">
        <v>2.1724242251E-4</v>
      </c>
      <c r="I44" s="2">
        <v>2.1478603594000001E-4</v>
      </c>
      <c r="J44" s="3">
        <f>H44/H104</f>
        <v>6.1852815281117302</v>
      </c>
      <c r="K44" s="3">
        <f>I44/I104</f>
        <v>6.213620810507634</v>
      </c>
      <c r="L44">
        <f>(4/3)*(1-(1/J44))</f>
        <v>1.1177678287926889</v>
      </c>
      <c r="M44">
        <f>(4/(4-1))*(1-(1/K44))</f>
        <v>1.1187509869052119</v>
      </c>
    </row>
    <row r="45" spans="2:13" hidden="1" x14ac:dyDescent="0.3">
      <c r="B45">
        <v>0</v>
      </c>
      <c r="C45">
        <v>1</v>
      </c>
      <c r="D45">
        <v>131072</v>
      </c>
      <c r="E45">
        <v>1213.6918189999999</v>
      </c>
      <c r="F45">
        <v>1220.52475</v>
      </c>
      <c r="H45" s="2">
        <v>1.0799446609000001E-4</v>
      </c>
      <c r="I45" s="2">
        <v>1.0738987476E-4</v>
      </c>
    </row>
    <row r="46" spans="2:13" x14ac:dyDescent="0.3">
      <c r="B46" s="1">
        <v>0</v>
      </c>
      <c r="C46" s="1">
        <v>1</v>
      </c>
      <c r="D46" s="1">
        <v>65536</v>
      </c>
      <c r="E46" s="1">
        <v>1214.0836589999999</v>
      </c>
      <c r="F46" s="1">
        <v>1222.390525</v>
      </c>
      <c r="G46" s="1">
        <f>100*((F46-E46)/F46)</f>
        <v>0.67955909589532582</v>
      </c>
      <c r="H46" s="2">
        <v>5.3979805671E-5</v>
      </c>
      <c r="I46" s="2">
        <v>5.3612980992000002E-5</v>
      </c>
      <c r="J46" s="3">
        <f>H46/H106</f>
        <v>6.2444515670823915</v>
      </c>
      <c r="K46" s="3">
        <f>I46/I106</f>
        <v>6.3155787164633708</v>
      </c>
      <c r="L46">
        <f>(4/3)*(1-(1/J46))</f>
        <v>1.1198104452126221</v>
      </c>
      <c r="M46">
        <f>(4/(4-1))*(1-(1/K46))</f>
        <v>1.1222151772318796</v>
      </c>
    </row>
    <row r="47" spans="2:13" hidden="1" x14ac:dyDescent="0.3">
      <c r="B47">
        <v>0</v>
      </c>
      <c r="C47">
        <v>1</v>
      </c>
      <c r="D47">
        <v>32768</v>
      </c>
      <c r="E47">
        <v>1194.0394389999999</v>
      </c>
      <c r="F47">
        <v>1221.4993300000001</v>
      </c>
      <c r="H47" s="2">
        <v>2.7442979625999998E-5</v>
      </c>
      <c r="I47" s="2">
        <v>2.682604827E-5</v>
      </c>
    </row>
    <row r="48" spans="2:13" hidden="1" x14ac:dyDescent="0.3">
      <c r="B48">
        <v>0</v>
      </c>
      <c r="C48">
        <v>1</v>
      </c>
      <c r="D48">
        <v>16384</v>
      </c>
      <c r="E48">
        <v>1165.259579</v>
      </c>
      <c r="F48">
        <v>1218.422</v>
      </c>
      <c r="H48" s="2">
        <v>1.4060386457E-5</v>
      </c>
      <c r="I48" s="2">
        <v>1.3446900994000001E-5</v>
      </c>
    </row>
    <row r="49" spans="2:13" hidden="1" x14ac:dyDescent="0.3">
      <c r="B49">
        <v>0</v>
      </c>
      <c r="C49">
        <v>1</v>
      </c>
      <c r="D49">
        <v>8192</v>
      </c>
      <c r="E49">
        <v>1197.276758</v>
      </c>
      <c r="F49">
        <v>1217.578714</v>
      </c>
      <c r="H49" s="2">
        <v>6.8421941250999999E-6</v>
      </c>
      <c r="I49" s="2">
        <v>6.7281071097000002E-6</v>
      </c>
    </row>
    <row r="50" spans="2:13" hidden="1" x14ac:dyDescent="0.3">
      <c r="B50">
        <v>0</v>
      </c>
      <c r="C50">
        <v>1</v>
      </c>
      <c r="D50">
        <v>4096</v>
      </c>
      <c r="E50">
        <v>1123.1898739999999</v>
      </c>
      <c r="F50">
        <v>1157.3806609999999</v>
      </c>
      <c r="H50" s="2">
        <v>3.6467565223999999E-6</v>
      </c>
      <c r="I50" s="2">
        <v>3.5390257835000001E-6</v>
      </c>
    </row>
    <row r="51" spans="2:13" x14ac:dyDescent="0.3">
      <c r="B51" s="1">
        <v>0</v>
      </c>
      <c r="C51" s="1">
        <v>1</v>
      </c>
      <c r="D51" s="1">
        <v>2048</v>
      </c>
      <c r="E51" s="1">
        <v>1123.6131290000001</v>
      </c>
      <c r="F51" s="1">
        <v>1200.5040289999999</v>
      </c>
      <c r="G51" s="1">
        <f>100*((F51-E51)/F51)</f>
        <v>6.4048847936019619</v>
      </c>
      <c r="H51" s="2">
        <v>1.8226914108000001E-6</v>
      </c>
      <c r="I51" s="2">
        <v>1.7059501261000001E-6</v>
      </c>
      <c r="J51" s="3">
        <f>H51/H111</f>
        <v>4.6800980451262264</v>
      </c>
      <c r="K51" s="3">
        <f>I51/I111</f>
        <v>5.6886645963612912</v>
      </c>
      <c r="L51">
        <f>(4/3)*(1-(1/J51))</f>
        <v>1.0484390169157864</v>
      </c>
      <c r="M51">
        <f>(4/(4-1))*(1-(1/K51))</f>
        <v>1.0989490924016057</v>
      </c>
    </row>
    <row r="52" spans="2:13" hidden="1" x14ac:dyDescent="0.3">
      <c r="B52">
        <v>0</v>
      </c>
      <c r="C52">
        <v>1</v>
      </c>
      <c r="D52">
        <v>1024</v>
      </c>
      <c r="E52">
        <v>946.65113599999995</v>
      </c>
      <c r="F52">
        <v>1174.3782409999999</v>
      </c>
      <c r="H52" s="2">
        <v>1.0817078874E-6</v>
      </c>
      <c r="I52" s="2">
        <v>8.7195076047999999E-7</v>
      </c>
    </row>
    <row r="53" spans="2:13" hidden="1" x14ac:dyDescent="0.3">
      <c r="B53">
        <v>0</v>
      </c>
      <c r="C53">
        <v>1</v>
      </c>
      <c r="D53">
        <v>512</v>
      </c>
      <c r="E53">
        <v>897.59714899999994</v>
      </c>
      <c r="F53">
        <v>1130.022228</v>
      </c>
      <c r="H53" s="2">
        <v>5.7041179389000005E-7</v>
      </c>
      <c r="I53" s="2">
        <v>4.5308843255000001E-7</v>
      </c>
    </row>
    <row r="54" spans="2:13" hidden="1" x14ac:dyDescent="0.3">
      <c r="B54">
        <v>0</v>
      </c>
      <c r="C54">
        <v>1</v>
      </c>
      <c r="D54">
        <v>256</v>
      </c>
      <c r="E54">
        <v>522.35812999999996</v>
      </c>
      <c r="F54">
        <v>940.55742299999997</v>
      </c>
      <c r="H54" s="2">
        <v>4.9008522183000001E-7</v>
      </c>
      <c r="I54" s="2">
        <v>2.7217902243000003E-7</v>
      </c>
    </row>
    <row r="55" spans="2:13" hidden="1" x14ac:dyDescent="0.3">
      <c r="B55">
        <v>0</v>
      </c>
      <c r="C55">
        <v>1</v>
      </c>
      <c r="D55">
        <v>128</v>
      </c>
      <c r="E55">
        <v>475.77309700000001</v>
      </c>
      <c r="F55">
        <v>933.37150099999997</v>
      </c>
      <c r="H55" s="2">
        <v>2.6903580873999998E-7</v>
      </c>
      <c r="I55" s="2">
        <v>1.3713724911000001E-7</v>
      </c>
    </row>
    <row r="56" spans="2:13" hidden="1" x14ac:dyDescent="0.3">
      <c r="B56">
        <v>0</v>
      </c>
      <c r="C56">
        <v>1</v>
      </c>
      <c r="D56">
        <v>64</v>
      </c>
      <c r="E56">
        <v>320.370521</v>
      </c>
      <c r="F56">
        <v>753.09015599999998</v>
      </c>
      <c r="H56" s="2">
        <v>1.9976869226000001E-7</v>
      </c>
      <c r="I56" s="2">
        <v>8.4983184933999997E-8</v>
      </c>
    </row>
    <row r="57" spans="2:13" hidden="1" x14ac:dyDescent="0.3">
      <c r="B57">
        <v>0</v>
      </c>
      <c r="C57">
        <v>1</v>
      </c>
      <c r="D57">
        <v>32</v>
      </c>
      <c r="E57">
        <v>166.57248000000001</v>
      </c>
      <c r="F57">
        <v>432.19796700000001</v>
      </c>
      <c r="H57" s="2">
        <v>1.9210856408000001E-7</v>
      </c>
      <c r="I57" s="2">
        <v>7.4040144681999999E-8</v>
      </c>
    </row>
    <row r="58" spans="2:13" hidden="1" x14ac:dyDescent="0.3">
      <c r="B58">
        <v>0</v>
      </c>
      <c r="C58">
        <v>1</v>
      </c>
      <c r="D58">
        <v>16</v>
      </c>
      <c r="E58">
        <v>101.47589600000001</v>
      </c>
      <c r="F58">
        <v>301.40121399999998</v>
      </c>
      <c r="H58" s="2">
        <v>1.5767291188000001E-7</v>
      </c>
      <c r="I58" s="2">
        <v>5.3085386753000001E-8</v>
      </c>
    </row>
    <row r="59" spans="2:13" hidden="1" x14ac:dyDescent="0.3">
      <c r="B59">
        <v>0</v>
      </c>
      <c r="C59">
        <v>1</v>
      </c>
      <c r="D59">
        <v>8</v>
      </c>
      <c r="E59">
        <v>50.065187999999999</v>
      </c>
      <c r="F59">
        <v>181.79755800000001</v>
      </c>
      <c r="H59" s="2">
        <v>1.5979167074000001E-7</v>
      </c>
      <c r="I59" s="2">
        <v>4.4004991650999999E-8</v>
      </c>
    </row>
    <row r="60" spans="2:13" hidden="1" x14ac:dyDescent="0.3">
      <c r="B60">
        <v>0</v>
      </c>
      <c r="C60">
        <v>1</v>
      </c>
      <c r="D60">
        <v>4</v>
      </c>
      <c r="E60">
        <v>25.811102000000002</v>
      </c>
      <c r="F60">
        <v>97.612893</v>
      </c>
      <c r="H60" s="2">
        <v>1.5497207641999999E-7</v>
      </c>
      <c r="I60" s="2">
        <v>4.0978193282999998E-8</v>
      </c>
    </row>
    <row r="61" spans="2:13" hidden="1" x14ac:dyDescent="0.3">
      <c r="B61">
        <v>0</v>
      </c>
      <c r="C61">
        <v>1</v>
      </c>
      <c r="D61">
        <v>2</v>
      </c>
      <c r="E61">
        <v>13.474406999999999</v>
      </c>
      <c r="F61">
        <v>52.698985</v>
      </c>
      <c r="H61" s="2">
        <v>1.4842953533000001E-7</v>
      </c>
      <c r="I61" s="2">
        <v>3.7951394915999998E-8</v>
      </c>
    </row>
    <row r="62" spans="2:13" hidden="1" x14ac:dyDescent="0.3">
      <c r="B62">
        <v>0</v>
      </c>
      <c r="C62">
        <v>1</v>
      </c>
      <c r="D62">
        <v>1</v>
      </c>
      <c r="E62">
        <v>6.8184909999999999</v>
      </c>
      <c r="F62">
        <v>26.349492999999999</v>
      </c>
      <c r="H62" s="2">
        <v>1.4666002243999999E-7</v>
      </c>
      <c r="I62" s="2">
        <v>3.7951394915999998E-8</v>
      </c>
    </row>
    <row r="63" spans="2:13" hidden="1" x14ac:dyDescent="0.3">
      <c r="B63">
        <v>1</v>
      </c>
      <c r="C63">
        <v>0</v>
      </c>
      <c r="D63">
        <v>536870912</v>
      </c>
      <c r="E63">
        <v>3197.411196</v>
      </c>
      <c r="F63">
        <v>3293.597021</v>
      </c>
      <c r="H63" s="2">
        <v>0.16790799778000001</v>
      </c>
      <c r="I63" s="2">
        <v>0.16300443211000001</v>
      </c>
    </row>
    <row r="64" spans="2:13" x14ac:dyDescent="0.3">
      <c r="B64" s="1">
        <v>1</v>
      </c>
      <c r="C64" s="1">
        <v>0</v>
      </c>
      <c r="D64" s="1">
        <v>268435456</v>
      </c>
      <c r="E64" s="1">
        <v>3199.5017560000001</v>
      </c>
      <c r="F64" s="1">
        <v>3307.4860549999999</v>
      </c>
      <c r="G64" s="1">
        <f>100*((F64-E64)/F64)</f>
        <v>3.2648451786140558</v>
      </c>
      <c r="H64" s="2">
        <v>8.3899143199000006E-2</v>
      </c>
      <c r="I64" s="2">
        <v>8.1159966065999997E-2</v>
      </c>
      <c r="J64" s="3"/>
    </row>
    <row r="65" spans="2:9" hidden="1" x14ac:dyDescent="0.3">
      <c r="B65">
        <v>1</v>
      </c>
      <c r="C65">
        <v>0</v>
      </c>
      <c r="D65">
        <v>134217728</v>
      </c>
      <c r="E65">
        <v>3133.1777689999999</v>
      </c>
      <c r="F65">
        <v>3312.4181250000001</v>
      </c>
      <c r="H65" s="2">
        <v>4.2837571912000001E-2</v>
      </c>
      <c r="I65" s="2">
        <v>4.0519560920000003E-2</v>
      </c>
    </row>
    <row r="66" spans="2:9" hidden="1" x14ac:dyDescent="0.3">
      <c r="B66">
        <v>1</v>
      </c>
      <c r="C66">
        <v>0</v>
      </c>
      <c r="D66">
        <v>67108864</v>
      </c>
      <c r="E66">
        <v>3166.3233489999998</v>
      </c>
      <c r="F66">
        <v>3270.4486529999999</v>
      </c>
      <c r="H66" s="2">
        <v>2.1194570675E-2</v>
      </c>
      <c r="I66" s="2">
        <v>2.0519773009999999E-2</v>
      </c>
    </row>
    <row r="67" spans="2:9" x14ac:dyDescent="0.3">
      <c r="B67" s="1">
        <v>1</v>
      </c>
      <c r="C67" s="1">
        <v>0</v>
      </c>
      <c r="D67" s="1">
        <v>33554432</v>
      </c>
      <c r="E67" s="1">
        <v>3167.9350290000002</v>
      </c>
      <c r="F67" s="1">
        <v>3280.4327619999999</v>
      </c>
      <c r="G67" s="1">
        <f>100*((F67-E67)/F67)</f>
        <v>3.4293564648894854</v>
      </c>
      <c r="H67" s="2">
        <v>1.0591893991999999E-2</v>
      </c>
      <c r="I67" s="2">
        <v>1.0228660190000001E-2</v>
      </c>
    </row>
    <row r="68" spans="2:9" hidden="1" x14ac:dyDescent="0.3">
      <c r="B68">
        <v>1</v>
      </c>
      <c r="C68">
        <v>0</v>
      </c>
      <c r="D68">
        <v>16777216</v>
      </c>
      <c r="E68">
        <v>3157.631965</v>
      </c>
      <c r="F68">
        <v>3282.4904190000002</v>
      </c>
      <c r="H68" s="2">
        <v>5.3132271860000004E-3</v>
      </c>
      <c r="I68" s="2">
        <v>5.1111241336999997E-3</v>
      </c>
    </row>
    <row r="69" spans="2:9" hidden="1" x14ac:dyDescent="0.3">
      <c r="B69">
        <v>1</v>
      </c>
      <c r="C69">
        <v>0</v>
      </c>
      <c r="D69">
        <v>8388608</v>
      </c>
      <c r="E69">
        <v>3178.5288139999998</v>
      </c>
      <c r="F69">
        <v>3347.3319919999999</v>
      </c>
      <c r="H69" s="2">
        <v>2.6391480117999998E-3</v>
      </c>
      <c r="I69" s="2">
        <v>2.5060579646E-3</v>
      </c>
    </row>
    <row r="70" spans="2:9" hidden="1" x14ac:dyDescent="0.3">
      <c r="B70">
        <v>1</v>
      </c>
      <c r="C70">
        <v>0</v>
      </c>
      <c r="D70">
        <v>4194304</v>
      </c>
      <c r="E70">
        <v>4160.5362649999997</v>
      </c>
      <c r="F70">
        <v>4582.2563490000002</v>
      </c>
      <c r="H70" s="2">
        <v>1.0081161978E-3</v>
      </c>
      <c r="I70" s="2">
        <v>9.1533595696000004E-4</v>
      </c>
    </row>
    <row r="71" spans="2:9" x14ac:dyDescent="0.3">
      <c r="B71" s="1">
        <v>1</v>
      </c>
      <c r="C71" s="1">
        <v>0</v>
      </c>
      <c r="D71" s="1">
        <v>2097152</v>
      </c>
      <c r="E71" s="1">
        <v>4918.8034509999998</v>
      </c>
      <c r="F71" s="1">
        <v>5575.6181539999998</v>
      </c>
      <c r="G71" s="1">
        <f>100*((F71-E71)/F71)</f>
        <v>11.780123474359431</v>
      </c>
      <c r="H71" s="2">
        <v>4.2635409626999999E-4</v>
      </c>
      <c r="I71" s="2">
        <v>3.7612905726000002E-4</v>
      </c>
    </row>
    <row r="72" spans="2:9" hidden="1" x14ac:dyDescent="0.3">
      <c r="B72">
        <v>1</v>
      </c>
      <c r="C72">
        <v>0</v>
      </c>
      <c r="D72">
        <v>1048576</v>
      </c>
      <c r="E72">
        <v>5007.5415869999997</v>
      </c>
      <c r="F72">
        <v>5616.217181</v>
      </c>
      <c r="H72" s="2">
        <v>2.093993593E-4</v>
      </c>
      <c r="I72" s="2">
        <v>1.867050305E-4</v>
      </c>
    </row>
    <row r="73" spans="2:9" hidden="1" x14ac:dyDescent="0.3">
      <c r="B73">
        <v>1</v>
      </c>
      <c r="C73">
        <v>0</v>
      </c>
      <c r="D73">
        <v>524288</v>
      </c>
      <c r="E73">
        <v>5111.3446389999999</v>
      </c>
      <c r="F73">
        <v>5754.3252339999999</v>
      </c>
      <c r="H73" s="2">
        <v>1.0257340036E-4</v>
      </c>
      <c r="I73" s="2">
        <v>9.1111985966999996E-5</v>
      </c>
    </row>
    <row r="74" spans="2:9" x14ac:dyDescent="0.3">
      <c r="B74" s="1">
        <v>1</v>
      </c>
      <c r="C74" s="1">
        <v>0</v>
      </c>
      <c r="D74" s="1">
        <v>262144</v>
      </c>
      <c r="E74" s="1">
        <v>5040.4498789999998</v>
      </c>
      <c r="F74" s="1">
        <v>5725.5455609999999</v>
      </c>
      <c r="G74" s="1">
        <f>100*((F74-E74)/F74)</f>
        <v>11.965596547979336</v>
      </c>
      <c r="H74" s="2">
        <v>5.2008056082E-5</v>
      </c>
      <c r="I74" s="2">
        <v>4.5784981921000002E-5</v>
      </c>
    </row>
    <row r="75" spans="2:9" hidden="1" x14ac:dyDescent="0.3">
      <c r="B75">
        <v>1</v>
      </c>
      <c r="C75">
        <v>0</v>
      </c>
      <c r="D75">
        <v>131072</v>
      </c>
      <c r="E75">
        <v>4801.119224</v>
      </c>
      <c r="F75">
        <v>5847.0082410000005</v>
      </c>
      <c r="H75" s="2">
        <v>2.7300301007999999E-5</v>
      </c>
      <c r="I75" s="2">
        <v>2.2416934370999999E-5</v>
      </c>
    </row>
    <row r="76" spans="2:9" x14ac:dyDescent="0.3">
      <c r="B76" s="1">
        <v>1</v>
      </c>
      <c r="C76" s="1">
        <v>0</v>
      </c>
      <c r="D76" s="1">
        <v>65536</v>
      </c>
      <c r="E76" s="1">
        <v>5422.5114279999998</v>
      </c>
      <c r="F76" s="1">
        <v>7483.0513549999996</v>
      </c>
      <c r="G76" s="1">
        <f>100*((F76-E76)/F76)</f>
        <v>27.536092287048053</v>
      </c>
      <c r="H76" s="2">
        <v>1.2085912749E-5</v>
      </c>
      <c r="I76" s="2">
        <v>8.7579246609999992E-6</v>
      </c>
    </row>
    <row r="77" spans="2:9" hidden="1" x14ac:dyDescent="0.3">
      <c r="B77">
        <v>1</v>
      </c>
      <c r="C77">
        <v>0</v>
      </c>
      <c r="D77">
        <v>32768</v>
      </c>
      <c r="E77">
        <v>6232.0378849999997</v>
      </c>
      <c r="F77">
        <v>7403.3397349999996</v>
      </c>
      <c r="H77" s="2">
        <v>5.2579911425999998E-6</v>
      </c>
      <c r="I77" s="2">
        <v>4.4261105359000001E-6</v>
      </c>
    </row>
    <row r="78" spans="2:9" hidden="1" x14ac:dyDescent="0.3">
      <c r="B78">
        <v>1</v>
      </c>
      <c r="C78">
        <v>0</v>
      </c>
      <c r="D78">
        <v>16384</v>
      </c>
      <c r="E78">
        <v>6212.697913</v>
      </c>
      <c r="F78">
        <v>7567.3453250000002</v>
      </c>
      <c r="H78" s="2">
        <v>2.6371795683999998E-6</v>
      </c>
      <c r="I78" s="2">
        <v>2.1650921552999999E-6</v>
      </c>
    </row>
    <row r="79" spans="2:9" hidden="1" x14ac:dyDescent="0.3">
      <c r="B79">
        <v>1</v>
      </c>
      <c r="C79">
        <v>0</v>
      </c>
      <c r="D79">
        <v>8192</v>
      </c>
      <c r="E79">
        <v>6233.8321589999996</v>
      </c>
      <c r="F79">
        <v>7758.4061940000001</v>
      </c>
      <c r="H79" s="2">
        <v>1.3141194358000001E-6</v>
      </c>
      <c r="I79" s="2">
        <v>1.055886969E-6</v>
      </c>
    </row>
    <row r="80" spans="2:9" hidden="1" x14ac:dyDescent="0.3">
      <c r="B80">
        <v>1</v>
      </c>
      <c r="C80">
        <v>0</v>
      </c>
      <c r="D80">
        <v>4096</v>
      </c>
      <c r="E80">
        <v>5985.3654210000004</v>
      </c>
      <c r="F80">
        <v>7476.4921569999997</v>
      </c>
      <c r="H80" s="2">
        <v>6.8433582782999996E-7</v>
      </c>
      <c r="I80" s="2">
        <v>5.4785050451999999E-7</v>
      </c>
    </row>
    <row r="81" spans="2:9" x14ac:dyDescent="0.3">
      <c r="B81" s="1">
        <v>1</v>
      </c>
      <c r="C81" s="1">
        <v>0</v>
      </c>
      <c r="D81" s="1">
        <v>2048</v>
      </c>
      <c r="E81" s="1">
        <v>4835.6751080000004</v>
      </c>
      <c r="F81" s="1">
        <v>6871.947674</v>
      </c>
      <c r="G81" s="1">
        <f>100*((F81-E81)/F81)</f>
        <v>29.631665760556253</v>
      </c>
      <c r="H81" s="2">
        <v>4.2351894081000002E-7</v>
      </c>
      <c r="I81" s="2">
        <v>2.9802322388000001E-7</v>
      </c>
    </row>
    <row r="82" spans="2:9" hidden="1" x14ac:dyDescent="0.3">
      <c r="B82">
        <v>1</v>
      </c>
      <c r="C82">
        <v>0</v>
      </c>
      <c r="D82">
        <v>1024</v>
      </c>
      <c r="E82">
        <v>3338.6825410000001</v>
      </c>
      <c r="F82">
        <v>5726.6230610000002</v>
      </c>
      <c r="H82" s="2">
        <v>3.0670780689000002E-7</v>
      </c>
      <c r="I82" s="2">
        <v>1.7881393432999999E-7</v>
      </c>
    </row>
    <row r="83" spans="2:9" hidden="1" x14ac:dyDescent="0.3">
      <c r="B83">
        <v>1</v>
      </c>
      <c r="C83">
        <v>0</v>
      </c>
      <c r="D83">
        <v>512</v>
      </c>
      <c r="E83">
        <v>2526.7416469999998</v>
      </c>
      <c r="F83">
        <v>5443.1268700000001</v>
      </c>
      <c r="H83" s="2">
        <v>2.0263250916999999E-7</v>
      </c>
      <c r="I83" s="2">
        <v>9.4063580035999998E-8</v>
      </c>
    </row>
    <row r="84" spans="2:9" hidden="1" x14ac:dyDescent="0.3">
      <c r="B84">
        <v>1</v>
      </c>
      <c r="C84">
        <v>0</v>
      </c>
      <c r="D84">
        <v>256</v>
      </c>
      <c r="E84">
        <v>1420.5576590000001</v>
      </c>
      <c r="F84">
        <v>4133.5023600000004</v>
      </c>
      <c r="H84" s="2">
        <v>1.8021091818999999E-7</v>
      </c>
      <c r="I84" s="2">
        <v>6.1932951211999996E-8</v>
      </c>
    </row>
    <row r="85" spans="2:9" hidden="1" x14ac:dyDescent="0.3">
      <c r="B85">
        <v>1</v>
      </c>
      <c r="C85">
        <v>0</v>
      </c>
      <c r="D85">
        <v>128</v>
      </c>
      <c r="E85">
        <v>846.42927499999996</v>
      </c>
      <c r="F85">
        <v>2848.4757199999999</v>
      </c>
      <c r="H85" s="2">
        <v>1.5122350305000001E-7</v>
      </c>
      <c r="I85" s="2">
        <v>4.4936314225000002E-8</v>
      </c>
    </row>
    <row r="86" spans="2:9" hidden="1" x14ac:dyDescent="0.3">
      <c r="B86">
        <v>1</v>
      </c>
      <c r="C86">
        <v>0</v>
      </c>
      <c r="D86">
        <v>64</v>
      </c>
      <c r="E86">
        <v>438.05244099999999</v>
      </c>
      <c r="F86">
        <v>1527.099483</v>
      </c>
      <c r="H86" s="2">
        <v>1.4610122888999999E-7</v>
      </c>
      <c r="I86" s="2">
        <v>4.1909515858000003E-8</v>
      </c>
    </row>
    <row r="87" spans="2:9" hidden="1" x14ac:dyDescent="0.3">
      <c r="B87">
        <v>1</v>
      </c>
      <c r="C87">
        <v>0</v>
      </c>
      <c r="D87">
        <v>32</v>
      </c>
      <c r="E87">
        <v>218.57339899999999</v>
      </c>
      <c r="F87">
        <v>780.90314499999999</v>
      </c>
      <c r="H87" s="2">
        <v>1.4640390873E-7</v>
      </c>
      <c r="I87" s="2">
        <v>4.0978193282999998E-8</v>
      </c>
    </row>
    <row r="88" spans="2:9" hidden="1" x14ac:dyDescent="0.3">
      <c r="B88">
        <v>1</v>
      </c>
      <c r="C88">
        <v>0</v>
      </c>
      <c r="D88">
        <v>16</v>
      </c>
      <c r="E88">
        <v>108.630219</v>
      </c>
      <c r="F88">
        <v>399.53184099999999</v>
      </c>
      <c r="H88" s="2">
        <v>1.4728866518E-7</v>
      </c>
      <c r="I88" s="2">
        <v>4.0046870707999999E-8</v>
      </c>
    </row>
    <row r="89" spans="2:9" hidden="1" x14ac:dyDescent="0.3">
      <c r="B89">
        <v>1</v>
      </c>
      <c r="C89">
        <v>0</v>
      </c>
      <c r="D89">
        <v>8</v>
      </c>
      <c r="E89">
        <v>54.058745000000002</v>
      </c>
      <c r="F89">
        <v>174.41491600000001</v>
      </c>
      <c r="H89" s="2">
        <v>1.4798715710999999E-7</v>
      </c>
      <c r="I89" s="2">
        <v>4.5867636800000001E-8</v>
      </c>
    </row>
    <row r="90" spans="2:9" hidden="1" x14ac:dyDescent="0.3">
      <c r="B90">
        <v>1</v>
      </c>
      <c r="C90">
        <v>0</v>
      </c>
      <c r="D90">
        <v>4</v>
      </c>
      <c r="E90">
        <v>26.80585</v>
      </c>
      <c r="F90">
        <v>99.882959999999997</v>
      </c>
      <c r="H90" s="2">
        <v>1.4922115951999999E-7</v>
      </c>
      <c r="I90" s="2">
        <v>4.0046870707999999E-8</v>
      </c>
    </row>
    <row r="91" spans="2:9" hidden="1" x14ac:dyDescent="0.3">
      <c r="B91">
        <v>1</v>
      </c>
      <c r="C91">
        <v>0</v>
      </c>
      <c r="D91">
        <v>2</v>
      </c>
      <c r="E91">
        <v>13.908573000000001</v>
      </c>
      <c r="F91">
        <v>51.436734000000001</v>
      </c>
      <c r="H91" s="2">
        <v>1.4379620552000001E-7</v>
      </c>
      <c r="I91" s="2">
        <v>3.8882717490000001E-8</v>
      </c>
    </row>
    <row r="92" spans="2:9" hidden="1" x14ac:dyDescent="0.3">
      <c r="B92">
        <v>1</v>
      </c>
      <c r="C92">
        <v>0</v>
      </c>
      <c r="D92">
        <v>1</v>
      </c>
      <c r="E92">
        <v>6.9150980000000004</v>
      </c>
      <c r="F92">
        <v>25.565282</v>
      </c>
      <c r="H92" s="2">
        <v>1.4461111276999999E-7</v>
      </c>
      <c r="I92" s="2">
        <v>3.9115548134000003E-8</v>
      </c>
    </row>
    <row r="93" spans="2:9" hidden="1" x14ac:dyDescent="0.3">
      <c r="B93">
        <v>1</v>
      </c>
      <c r="C93">
        <v>1</v>
      </c>
      <c r="D93">
        <v>536870912</v>
      </c>
      <c r="E93">
        <v>5144.1251389999998</v>
      </c>
      <c r="F93">
        <v>5157.3807500000003</v>
      </c>
      <c r="H93" s="2">
        <v>0.10436583431</v>
      </c>
      <c r="I93" s="2">
        <v>0.10409759101</v>
      </c>
    </row>
    <row r="94" spans="2:9" x14ac:dyDescent="0.3">
      <c r="B94" s="1">
        <v>1</v>
      </c>
      <c r="C94" s="1">
        <v>1</v>
      </c>
      <c r="D94" s="1">
        <v>268435456</v>
      </c>
      <c r="E94" s="1">
        <v>5103.29349</v>
      </c>
      <c r="F94" s="1">
        <v>5128.0603190000002</v>
      </c>
      <c r="G94" s="1">
        <f>100*((F94-E94)/F94)</f>
        <v>0.48296680341758952</v>
      </c>
      <c r="H94" s="2">
        <v>5.2600434702000001E-2</v>
      </c>
      <c r="I94" s="2">
        <v>5.2346392068999999E-2</v>
      </c>
    </row>
    <row r="95" spans="2:9" hidden="1" x14ac:dyDescent="0.3">
      <c r="B95">
        <v>1</v>
      </c>
      <c r="C95">
        <v>1</v>
      </c>
      <c r="D95">
        <v>134217728</v>
      </c>
      <c r="E95">
        <v>4977.7776210000002</v>
      </c>
      <c r="F95">
        <v>5111.762506</v>
      </c>
      <c r="H95" s="2">
        <v>2.6963383704000001E-2</v>
      </c>
      <c r="I95" s="2">
        <v>2.6256643933999999E-2</v>
      </c>
    </row>
    <row r="96" spans="2:9" hidden="1" x14ac:dyDescent="0.3">
      <c r="B96">
        <v>1</v>
      </c>
      <c r="C96">
        <v>1</v>
      </c>
      <c r="D96">
        <v>67108864</v>
      </c>
      <c r="E96">
        <v>4996.065071</v>
      </c>
      <c r="F96">
        <v>5027.3474249999999</v>
      </c>
      <c r="H96" s="2">
        <v>1.3432343863000001E-2</v>
      </c>
      <c r="I96" s="2">
        <v>1.3348761945999999E-2</v>
      </c>
    </row>
    <row r="97" spans="2:9" x14ac:dyDescent="0.3">
      <c r="B97" s="1">
        <v>1</v>
      </c>
      <c r="C97" s="1">
        <v>1</v>
      </c>
      <c r="D97" s="1">
        <v>33554432</v>
      </c>
      <c r="E97" s="1">
        <v>5036.1359920000004</v>
      </c>
      <c r="F97" s="1">
        <v>5135.4276620000001</v>
      </c>
      <c r="G97" s="1">
        <f>100*((F97-E97)/F97)</f>
        <v>1.9334644850460287</v>
      </c>
      <c r="H97" s="2">
        <v>6.6627335035999999E-3</v>
      </c>
      <c r="I97" s="2">
        <v>6.5339119173999996E-3</v>
      </c>
    </row>
    <row r="98" spans="2:9" hidden="1" x14ac:dyDescent="0.3">
      <c r="B98">
        <v>1</v>
      </c>
      <c r="C98">
        <v>1</v>
      </c>
      <c r="D98">
        <v>16777216</v>
      </c>
      <c r="E98">
        <v>4989.9920199999997</v>
      </c>
      <c r="F98">
        <v>5108.1074269999999</v>
      </c>
      <c r="H98" s="2">
        <v>3.3621729119E-3</v>
      </c>
      <c r="I98" s="2">
        <v>3.2844289672E-3</v>
      </c>
    </row>
    <row r="99" spans="2:9" hidden="1" x14ac:dyDescent="0.3">
      <c r="B99">
        <v>1</v>
      </c>
      <c r="C99">
        <v>1</v>
      </c>
      <c r="D99">
        <v>8388608</v>
      </c>
      <c r="E99">
        <v>5529.3200900000002</v>
      </c>
      <c r="F99">
        <v>5753.1086699999996</v>
      </c>
      <c r="H99" s="2">
        <v>1.5171138336999999E-3</v>
      </c>
      <c r="I99" s="2">
        <v>1.4581000431999999E-3</v>
      </c>
    </row>
    <row r="100" spans="2:9" hidden="1" x14ac:dyDescent="0.3">
      <c r="B100">
        <v>1</v>
      </c>
      <c r="C100">
        <v>1</v>
      </c>
      <c r="D100">
        <v>4194304</v>
      </c>
      <c r="E100">
        <v>7391.8810549999998</v>
      </c>
      <c r="F100">
        <v>7460.0146059999997</v>
      </c>
      <c r="H100" s="2">
        <v>5.6742038577999997E-4</v>
      </c>
      <c r="I100" s="2">
        <v>5.6223804130999997E-4</v>
      </c>
    </row>
    <row r="101" spans="2:9" x14ac:dyDescent="0.3">
      <c r="B101" s="1">
        <v>1</v>
      </c>
      <c r="C101" s="1">
        <v>1</v>
      </c>
      <c r="D101" s="1">
        <v>2097152</v>
      </c>
      <c r="E101" s="1">
        <v>7380.0731900000001</v>
      </c>
      <c r="F101" s="1">
        <v>7444.9692439999999</v>
      </c>
      <c r="G101" s="1">
        <f>100*((F101-E101)/F101)</f>
        <v>0.87167658956147365</v>
      </c>
      <c r="H101" s="2">
        <v>2.8416411950999999E-4</v>
      </c>
      <c r="I101" s="2">
        <v>2.8168712743000001E-4</v>
      </c>
    </row>
    <row r="102" spans="2:9" hidden="1" x14ac:dyDescent="0.3">
      <c r="B102">
        <v>1</v>
      </c>
      <c r="C102">
        <v>1</v>
      </c>
      <c r="D102">
        <v>1048576</v>
      </c>
      <c r="E102">
        <v>7442.4101860000001</v>
      </c>
      <c r="F102">
        <v>7554.2584999999999</v>
      </c>
      <c r="H102" s="2">
        <v>1.4089199248999999E-4</v>
      </c>
      <c r="I102" s="2">
        <v>1.3880594634E-4</v>
      </c>
    </row>
    <row r="103" spans="2:9" hidden="1" x14ac:dyDescent="0.3">
      <c r="B103">
        <v>1</v>
      </c>
      <c r="C103">
        <v>1</v>
      </c>
      <c r="D103">
        <v>524288</v>
      </c>
      <c r="E103">
        <v>7423.3894270000001</v>
      </c>
      <c r="F103">
        <v>7579.6993220000004</v>
      </c>
      <c r="H103" s="2">
        <v>7.0626498199999997E-5</v>
      </c>
      <c r="I103" s="2">
        <v>6.9170026109000002E-5</v>
      </c>
    </row>
    <row r="104" spans="2:9" x14ac:dyDescent="0.3">
      <c r="B104" s="1">
        <v>1</v>
      </c>
      <c r="C104" s="1">
        <v>1</v>
      </c>
      <c r="D104" s="1">
        <v>262144</v>
      </c>
      <c r="E104" s="1">
        <v>7463.7099980000003</v>
      </c>
      <c r="F104" s="1">
        <v>7583.6560170000002</v>
      </c>
      <c r="G104" s="1">
        <f>100*((F104-E104)/F104)</f>
        <v>1.5816384436625479</v>
      </c>
      <c r="H104" s="2">
        <v>3.5122479312000002E-5</v>
      </c>
      <c r="I104" s="2">
        <v>3.4566968679000003E-5</v>
      </c>
    </row>
    <row r="105" spans="2:9" hidden="1" x14ac:dyDescent="0.3">
      <c r="B105">
        <v>1</v>
      </c>
      <c r="C105">
        <v>1</v>
      </c>
      <c r="D105">
        <v>131072</v>
      </c>
      <c r="E105">
        <v>7517.154837</v>
      </c>
      <c r="F105">
        <v>7589.5860199999997</v>
      </c>
      <c r="H105" s="2">
        <v>1.7436384223000001E-5</v>
      </c>
      <c r="I105" s="2">
        <v>1.7269980161999999E-5</v>
      </c>
    </row>
    <row r="106" spans="2:9" x14ac:dyDescent="0.3">
      <c r="B106" s="1">
        <v>1</v>
      </c>
      <c r="C106" s="1">
        <v>1</v>
      </c>
      <c r="D106" s="1">
        <v>65536</v>
      </c>
      <c r="E106" s="1">
        <v>7581.2866089999998</v>
      </c>
      <c r="F106" s="1">
        <v>7720.1035849999998</v>
      </c>
      <c r="G106" s="1">
        <f>100*((F106-E106)/F106)</f>
        <v>1.7981232307519623</v>
      </c>
      <c r="H106" s="2">
        <v>8.6444430052999994E-6</v>
      </c>
      <c r="I106" s="2">
        <v>8.4890052676000001E-6</v>
      </c>
    </row>
    <row r="107" spans="2:9" hidden="1" x14ac:dyDescent="0.3">
      <c r="B107">
        <v>1</v>
      </c>
      <c r="C107">
        <v>1</v>
      </c>
      <c r="D107">
        <v>32768</v>
      </c>
      <c r="E107">
        <v>7509.043044</v>
      </c>
      <c r="F107">
        <v>7713.7565560000003</v>
      </c>
      <c r="H107" s="2">
        <v>4.3638050555999999E-6</v>
      </c>
      <c r="I107" s="2">
        <v>4.2479950934999999E-6</v>
      </c>
    </row>
    <row r="108" spans="2:9" hidden="1" x14ac:dyDescent="0.3">
      <c r="B108">
        <v>1</v>
      </c>
      <c r="C108">
        <v>1</v>
      </c>
      <c r="D108">
        <v>16384</v>
      </c>
      <c r="E108">
        <v>7076.4316710000003</v>
      </c>
      <c r="F108">
        <v>7454.3161209999998</v>
      </c>
      <c r="H108" s="2">
        <v>2.3152912036000001E-6</v>
      </c>
      <c r="I108" s="2">
        <v>2.1979212761000001E-6</v>
      </c>
    </row>
    <row r="109" spans="2:9" hidden="1" x14ac:dyDescent="0.3">
      <c r="B109">
        <v>1</v>
      </c>
      <c r="C109">
        <v>1</v>
      </c>
      <c r="D109">
        <v>8192</v>
      </c>
      <c r="E109">
        <v>7031.6709810000002</v>
      </c>
      <c r="F109">
        <v>7773.833869</v>
      </c>
      <c r="H109" s="2">
        <v>1.1650146917E-6</v>
      </c>
      <c r="I109" s="2">
        <v>1.0537914932000001E-6</v>
      </c>
    </row>
    <row r="110" spans="2:9" hidden="1" x14ac:dyDescent="0.3">
      <c r="B110">
        <v>1</v>
      </c>
      <c r="C110">
        <v>1</v>
      </c>
      <c r="D110">
        <v>4096</v>
      </c>
      <c r="E110">
        <v>6290.7870709999997</v>
      </c>
      <c r="F110">
        <v>7448.0042530000001</v>
      </c>
      <c r="H110" s="2">
        <v>6.5111089497999999E-7</v>
      </c>
      <c r="I110" s="2">
        <v>5.4994598031000003E-7</v>
      </c>
    </row>
    <row r="111" spans="2:9" x14ac:dyDescent="0.3">
      <c r="B111" s="1">
        <v>1</v>
      </c>
      <c r="C111" s="1">
        <v>1</v>
      </c>
      <c r="D111" s="1">
        <v>2048</v>
      </c>
      <c r="E111" s="1">
        <v>5258.6196099999997</v>
      </c>
      <c r="F111" s="1">
        <v>6829.2647690000003</v>
      </c>
      <c r="G111" s="1">
        <f>100*((F111-E111)/F111)</f>
        <v>22.998744551970095</v>
      </c>
      <c r="H111" s="2">
        <v>3.8945581764E-7</v>
      </c>
      <c r="I111" s="2">
        <v>2.9988586903000002E-7</v>
      </c>
    </row>
    <row r="112" spans="2:9" hidden="1" x14ac:dyDescent="0.3">
      <c r="B112">
        <v>1</v>
      </c>
      <c r="C112">
        <v>1</v>
      </c>
      <c r="D112">
        <v>1024</v>
      </c>
      <c r="E112">
        <v>3785.8711469999998</v>
      </c>
      <c r="F112">
        <v>6024.7212479999998</v>
      </c>
      <c r="H112" s="2">
        <v>2.7047935873000002E-7</v>
      </c>
      <c r="I112" s="2">
        <v>1.6996636987E-7</v>
      </c>
    </row>
    <row r="113" spans="2:9" hidden="1" x14ac:dyDescent="0.3">
      <c r="B113">
        <v>1</v>
      </c>
      <c r="C113">
        <v>1</v>
      </c>
      <c r="D113">
        <v>512</v>
      </c>
      <c r="E113">
        <v>2443.6306869999999</v>
      </c>
      <c r="F113">
        <v>5125.9283349999996</v>
      </c>
      <c r="H113" s="2">
        <v>2.0952429622000001E-7</v>
      </c>
      <c r="I113" s="2">
        <v>9.9884346128E-8</v>
      </c>
    </row>
    <row r="114" spans="2:9" hidden="1" x14ac:dyDescent="0.3">
      <c r="B114">
        <v>1</v>
      </c>
      <c r="C114">
        <v>1</v>
      </c>
      <c r="D114">
        <v>256</v>
      </c>
      <c r="E114">
        <v>1404.408772</v>
      </c>
      <c r="F114">
        <v>3616.8145650000001</v>
      </c>
      <c r="H114" s="2">
        <v>1.8228311092000001E-7</v>
      </c>
      <c r="I114" s="2">
        <v>7.0780515670999997E-8</v>
      </c>
    </row>
    <row r="115" spans="2:9" hidden="1" x14ac:dyDescent="0.3">
      <c r="B115">
        <v>1</v>
      </c>
      <c r="C115">
        <v>1</v>
      </c>
      <c r="D115">
        <v>128</v>
      </c>
      <c r="E115">
        <v>770.18186300000002</v>
      </c>
      <c r="F115">
        <v>2172.9478810000001</v>
      </c>
      <c r="H115" s="2">
        <v>1.6619451343999999E-7</v>
      </c>
      <c r="I115" s="2">
        <v>5.8906152844000001E-8</v>
      </c>
    </row>
    <row r="116" spans="2:9" hidden="1" x14ac:dyDescent="0.3">
      <c r="B116">
        <v>1</v>
      </c>
      <c r="C116">
        <v>1</v>
      </c>
      <c r="D116">
        <v>64</v>
      </c>
      <c r="E116">
        <v>391.39670599999999</v>
      </c>
      <c r="F116">
        <v>1232.636354</v>
      </c>
      <c r="H116" s="2">
        <v>1.6351696104E-7</v>
      </c>
      <c r="I116" s="2">
        <v>5.1921233535000002E-8</v>
      </c>
    </row>
    <row r="117" spans="2:9" hidden="1" x14ac:dyDescent="0.3">
      <c r="B117">
        <v>1</v>
      </c>
      <c r="C117">
        <v>1</v>
      </c>
      <c r="D117">
        <v>32</v>
      </c>
      <c r="E117">
        <v>194.56250499999999</v>
      </c>
      <c r="F117">
        <v>642.23810000000003</v>
      </c>
      <c r="H117" s="2">
        <v>1.6447156667999999E-7</v>
      </c>
      <c r="I117" s="2">
        <v>4.9825757741999999E-8</v>
      </c>
    </row>
    <row r="118" spans="2:9" hidden="1" x14ac:dyDescent="0.3">
      <c r="B118">
        <v>1</v>
      </c>
      <c r="C118">
        <v>1</v>
      </c>
      <c r="D118">
        <v>16</v>
      </c>
      <c r="E118">
        <v>102.78115</v>
      </c>
      <c r="F118">
        <v>327.23560400000002</v>
      </c>
      <c r="H118" s="2">
        <v>1.5567056835000001E-7</v>
      </c>
      <c r="I118" s="2">
        <v>4.8894435167000001E-8</v>
      </c>
    </row>
    <row r="119" spans="2:9" hidden="1" x14ac:dyDescent="0.3">
      <c r="B119">
        <v>1</v>
      </c>
      <c r="C119">
        <v>1</v>
      </c>
      <c r="D119">
        <v>8</v>
      </c>
      <c r="E119">
        <v>48.606222000000002</v>
      </c>
      <c r="F119">
        <v>154.079544</v>
      </c>
      <c r="H119" s="2">
        <v>1.6458798200000001E-7</v>
      </c>
      <c r="I119" s="2">
        <v>5.1921233535000002E-8</v>
      </c>
    </row>
    <row r="120" spans="2:9" hidden="1" x14ac:dyDescent="0.3">
      <c r="B120">
        <v>1</v>
      </c>
      <c r="C120">
        <v>1</v>
      </c>
      <c r="D120">
        <v>4</v>
      </c>
      <c r="E120">
        <v>23.907416000000001</v>
      </c>
      <c r="F120">
        <v>74.051159999999996</v>
      </c>
      <c r="H120" s="2">
        <v>1.6731210053E-7</v>
      </c>
      <c r="I120" s="2">
        <v>5.4016709327999999E-8</v>
      </c>
    </row>
    <row r="121" spans="2:9" hidden="1" x14ac:dyDescent="0.3">
      <c r="B121">
        <v>1</v>
      </c>
      <c r="C121">
        <v>1</v>
      </c>
      <c r="D121">
        <v>2</v>
      </c>
      <c r="E121">
        <v>12.843802</v>
      </c>
      <c r="F121">
        <v>38.519886</v>
      </c>
      <c r="H121" s="2">
        <v>1.5571713447999999E-7</v>
      </c>
      <c r="I121" s="2">
        <v>5.1921233535000002E-8</v>
      </c>
    </row>
    <row r="122" spans="2:9" hidden="1" x14ac:dyDescent="0.3">
      <c r="B122">
        <v>1</v>
      </c>
      <c r="C122">
        <v>1</v>
      </c>
      <c r="D122">
        <v>1</v>
      </c>
      <c r="E122">
        <v>6.7393179999999999</v>
      </c>
      <c r="F122">
        <v>20.849356</v>
      </c>
      <c r="H122" s="2">
        <v>1.483829692E-7</v>
      </c>
      <c r="I122" s="2">
        <v>4.7963112592999998E-8</v>
      </c>
    </row>
  </sheetData>
  <autoFilter ref="B2:F122">
    <filterColumn colId="2">
      <filters>
        <filter val="2048"/>
        <filter val="2097152"/>
        <filter val="262144"/>
        <filter val="268435456"/>
        <filter val="33554432"/>
        <filter val="65536"/>
      </filters>
    </filterColumn>
  </autoFilter>
  <conditionalFormatting sqref="B4:C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G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project5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Prater</cp:lastModifiedBy>
  <dcterms:created xsi:type="dcterms:W3CDTF">2017-05-23T03:18:24Z</dcterms:created>
  <dcterms:modified xsi:type="dcterms:W3CDTF">2017-05-24T03:19:43Z</dcterms:modified>
</cp:coreProperties>
</file>