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80BFF8AA-7FFF-4F03-8224-83665A13717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4" i="1" l="1"/>
  <c r="I124" i="1"/>
  <c r="A106" i="1"/>
  <c r="J99" i="1"/>
  <c r="I99" i="1"/>
  <c r="J76" i="1"/>
  <c r="I76" i="1"/>
</calcChain>
</file>

<file path=xl/sharedStrings.xml><?xml version="1.0" encoding="utf-8"?>
<sst xmlns="http://schemas.openxmlformats.org/spreadsheetml/2006/main" count="189" uniqueCount="28">
  <si>
    <t>VGG19</t>
  </si>
  <si>
    <t>Baseline</t>
  </si>
  <si>
    <t>Median Blur</t>
  </si>
  <si>
    <t>Cancer</t>
  </si>
  <si>
    <t>precision</t>
  </si>
  <si>
    <t>recall</t>
  </si>
  <si>
    <t>f1-score</t>
  </si>
  <si>
    <t>support</t>
  </si>
  <si>
    <t>accuracy</t>
  </si>
  <si>
    <t>macro avg</t>
  </si>
  <si>
    <t>weighted avg</t>
  </si>
  <si>
    <t>CLAHE</t>
  </si>
  <si>
    <t>CLAHE + Median blur</t>
  </si>
  <si>
    <t>SR test</t>
  </si>
  <si>
    <t>ResNet50</t>
  </si>
  <si>
    <t>DenseNet121</t>
  </si>
  <si>
    <t>K-Fold Metrics</t>
  </si>
  <si>
    <t xml:space="preserve">VGG19 </t>
  </si>
  <si>
    <t>Original</t>
  </si>
  <si>
    <t xml:space="preserve"> Paired T-test VGG19</t>
  </si>
  <si>
    <t>loss</t>
  </si>
  <si>
    <t>Median blur</t>
  </si>
  <si>
    <t>Mean</t>
  </si>
  <si>
    <t>SD</t>
  </si>
  <si>
    <t>CLAHE+Median Blur</t>
  </si>
  <si>
    <t>Paired T-test ResNet50</t>
  </si>
  <si>
    <t>Paired T-test DenseNet121</t>
  </si>
  <si>
    <t>Other Ideas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</si>
</sst>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212121"/>
      <name val="Arial"/>
    </font>
    <font>
      <sz val="11"/>
      <color rgb="FF212121"/>
      <name val="Arial"/>
    </font>
    <font>
      <sz val="11"/>
      <color rgb="FF212121"/>
      <name val="Monospace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2" fillId="2" borderId="0" xfId="0" applyFont="1" applyFill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5" borderId="0" xfId="0" applyFont="1" applyFill="1" applyAlignment="1"/>
    <xf numFmtId="0" fontId="2" fillId="0" borderId="1" xfId="0" applyFont="1" applyBorder="1" applyAlignment="1"/>
    <xf numFmtId="0" fontId="3" fillId="6" borderId="6" xfId="0" applyFont="1" applyFill="1" applyBorder="1" applyAlignment="1"/>
    <xf numFmtId="0" fontId="3" fillId="6" borderId="8" xfId="0" applyFont="1" applyFill="1" applyBorder="1" applyAlignment="1"/>
    <xf numFmtId="0" fontId="4" fillId="6" borderId="6" xfId="0" applyFont="1" applyFill="1" applyBorder="1" applyAlignment="1"/>
    <xf numFmtId="0" fontId="5" fillId="6" borderId="0" xfId="0" applyFont="1" applyFill="1" applyAlignment="1"/>
    <xf numFmtId="0" fontId="4" fillId="6" borderId="0" xfId="0" applyFont="1" applyFill="1" applyAlignment="1"/>
    <xf numFmtId="0" fontId="4" fillId="6" borderId="8" xfId="0" applyFont="1" applyFill="1" applyBorder="1" applyAlignment="1"/>
    <xf numFmtId="0" fontId="6" fillId="6" borderId="6" xfId="0" applyFont="1" applyFill="1" applyBorder="1" applyAlignment="1"/>
    <xf numFmtId="0" fontId="6" fillId="6" borderId="8" xfId="0" applyFont="1" applyFill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Fill="1" applyAlignment="1"/>
    <xf numFmtId="0" fontId="2" fillId="0" borderId="0" xfId="0" applyFont="1" applyBorder="1"/>
    <xf numFmtId="0" fontId="0" fillId="0" borderId="0" xfId="0" applyFont="1" applyBorder="1" applyAlignment="1"/>
    <xf numFmtId="0" fontId="0" fillId="7" borderId="0" xfId="0" applyFont="1" applyFill="1" applyAlignment="1"/>
    <xf numFmtId="0" fontId="7" fillId="0" borderId="0" xfId="0" applyFont="1" applyAlignment="1"/>
    <xf numFmtId="0" fontId="8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1"/>
  <sheetViews>
    <sheetView tabSelected="1" topLeftCell="A25" workbookViewId="0">
      <selection activeCell="L44" sqref="L44"/>
    </sheetView>
  </sheetViews>
  <sheetFormatPr defaultColWidth="14.42578125" defaultRowHeight="15.75" customHeight="1"/>
  <sheetData>
    <row r="1" spans="1:24">
      <c r="A1" s="1" t="s">
        <v>0</v>
      </c>
      <c r="M1" s="36"/>
      <c r="N1" s="37" t="s">
        <v>27</v>
      </c>
    </row>
    <row r="2" spans="1:24">
      <c r="C2" s="1" t="s">
        <v>1</v>
      </c>
      <c r="I2" s="1" t="s">
        <v>2</v>
      </c>
      <c r="M2" s="36"/>
      <c r="P2" s="1" t="s">
        <v>3</v>
      </c>
    </row>
    <row r="3" spans="1:24" ht="15.75" customHeight="1">
      <c r="M3" s="36"/>
    </row>
    <row r="4" spans="1:24">
      <c r="A4" s="2"/>
      <c r="B4" s="3" t="s">
        <v>4</v>
      </c>
      <c r="C4" s="3" t="s">
        <v>5</v>
      </c>
      <c r="D4" s="3" t="s">
        <v>6</v>
      </c>
      <c r="E4" s="4" t="s">
        <v>7</v>
      </c>
      <c r="G4" s="2"/>
      <c r="H4" s="3" t="s">
        <v>4</v>
      </c>
      <c r="I4" s="3" t="s">
        <v>5</v>
      </c>
      <c r="J4" s="3" t="s">
        <v>6</v>
      </c>
      <c r="K4" s="4" t="s">
        <v>7</v>
      </c>
      <c r="M4" s="36"/>
      <c r="N4" s="2"/>
      <c r="O4" s="3" t="s">
        <v>4</v>
      </c>
      <c r="P4" s="3" t="s">
        <v>5</v>
      </c>
      <c r="Q4" s="3" t="s">
        <v>6</v>
      </c>
      <c r="R4" s="4" t="s">
        <v>7</v>
      </c>
      <c r="T4" s="2"/>
      <c r="U4" s="3" t="s">
        <v>4</v>
      </c>
      <c r="V4" s="3" t="s">
        <v>5</v>
      </c>
      <c r="W4" s="3" t="s">
        <v>6</v>
      </c>
      <c r="X4" s="4" t="s">
        <v>7</v>
      </c>
    </row>
    <row r="5" spans="1:24">
      <c r="A5" s="5">
        <v>0</v>
      </c>
      <c r="B5" s="6">
        <v>0.8</v>
      </c>
      <c r="C5" s="6">
        <v>0.88749999999999996</v>
      </c>
      <c r="D5" s="6">
        <v>0.84148148150000002</v>
      </c>
      <c r="E5" s="7">
        <v>320</v>
      </c>
      <c r="G5" s="5">
        <v>0</v>
      </c>
      <c r="H5" s="6">
        <v>0.8653846154</v>
      </c>
      <c r="I5" s="6">
        <v>0.84375</v>
      </c>
      <c r="J5" s="6">
        <v>0.85443037970000002</v>
      </c>
      <c r="K5" s="7">
        <v>320</v>
      </c>
      <c r="M5" s="36"/>
      <c r="N5" s="5">
        <v>0</v>
      </c>
      <c r="O5" s="6">
        <v>0.75628140700000002</v>
      </c>
      <c r="P5" s="6">
        <v>0.94062500000000004</v>
      </c>
      <c r="Q5" s="6">
        <v>0.83844011139999997</v>
      </c>
      <c r="R5" s="7">
        <v>320</v>
      </c>
      <c r="T5" s="5">
        <v>0</v>
      </c>
      <c r="U5" s="6">
        <v>0.75380710660000005</v>
      </c>
      <c r="V5" s="6">
        <v>0.93690851740000003</v>
      </c>
      <c r="W5" s="6">
        <v>0.83544303799999997</v>
      </c>
      <c r="X5" s="7">
        <v>317</v>
      </c>
    </row>
    <row r="6" spans="1:24">
      <c r="A6" s="5">
        <v>1</v>
      </c>
      <c r="B6" s="6">
        <v>0.87628865980000004</v>
      </c>
      <c r="C6" s="6">
        <v>0.78220858900000001</v>
      </c>
      <c r="D6" s="6">
        <v>0.82658022689999999</v>
      </c>
      <c r="E6" s="7">
        <v>326</v>
      </c>
      <c r="G6" s="5">
        <v>1</v>
      </c>
      <c r="H6" s="6">
        <v>0.85029940120000003</v>
      </c>
      <c r="I6" s="6">
        <v>0.87116564419999998</v>
      </c>
      <c r="J6" s="6">
        <v>0.8606060606</v>
      </c>
      <c r="K6" s="7">
        <v>326</v>
      </c>
      <c r="M6" s="36"/>
      <c r="N6" s="5">
        <v>1</v>
      </c>
      <c r="O6" s="6">
        <v>0.9259259259</v>
      </c>
      <c r="P6" s="6">
        <v>0.703125</v>
      </c>
      <c r="Q6" s="6">
        <v>0.79928952040000001</v>
      </c>
      <c r="R6" s="7">
        <v>320</v>
      </c>
      <c r="T6" s="5">
        <v>1</v>
      </c>
      <c r="U6" s="6">
        <v>0.9230769231</v>
      </c>
      <c r="V6" s="6">
        <v>0.71250000000000002</v>
      </c>
      <c r="W6" s="6">
        <v>0.80423280419999998</v>
      </c>
      <c r="X6" s="7">
        <v>320</v>
      </c>
    </row>
    <row r="7" spans="1:24">
      <c r="A7" s="5" t="s">
        <v>8</v>
      </c>
      <c r="B7" s="8">
        <v>0.83436532510000005</v>
      </c>
      <c r="C7" s="8">
        <v>0.83436532510000005</v>
      </c>
      <c r="D7" s="8">
        <v>0.83436532510000005</v>
      </c>
      <c r="E7" s="7">
        <v>0.83436532510000005</v>
      </c>
      <c r="G7" s="5" t="s">
        <v>8</v>
      </c>
      <c r="H7" s="8">
        <v>0.85758513930000002</v>
      </c>
      <c r="I7" s="8">
        <v>0.85758513930000002</v>
      </c>
      <c r="J7" s="8">
        <v>0.85758513930000002</v>
      </c>
      <c r="K7" s="7">
        <v>0.85758513930000002</v>
      </c>
      <c r="M7" s="36"/>
      <c r="N7" s="5">
        <v>2</v>
      </c>
      <c r="O7" s="6">
        <v>0.99382716049999997</v>
      </c>
      <c r="P7" s="6">
        <v>0.98773006129999996</v>
      </c>
      <c r="Q7" s="6">
        <v>0.99076923080000001</v>
      </c>
      <c r="R7" s="7">
        <v>163</v>
      </c>
      <c r="T7" s="5">
        <v>2</v>
      </c>
      <c r="U7" s="6">
        <v>0.99373040749999997</v>
      </c>
      <c r="V7" s="6">
        <v>0.98142414860000005</v>
      </c>
      <c r="W7" s="6">
        <v>0.98753894080000004</v>
      </c>
      <c r="X7" s="7">
        <v>323</v>
      </c>
    </row>
    <row r="8" spans="1:24">
      <c r="A8" s="5" t="s">
        <v>9</v>
      </c>
      <c r="B8" s="6">
        <v>0.83814432989999998</v>
      </c>
      <c r="C8" s="6">
        <v>0.83485429450000004</v>
      </c>
      <c r="D8" s="6">
        <v>0.8340308542</v>
      </c>
      <c r="E8" s="7">
        <v>646</v>
      </c>
      <c r="G8" s="5" t="s">
        <v>9</v>
      </c>
      <c r="H8" s="6">
        <v>0.85784200830000001</v>
      </c>
      <c r="I8" s="6">
        <v>0.85745782209999999</v>
      </c>
      <c r="J8" s="6">
        <v>0.85751822020000001</v>
      </c>
      <c r="K8" s="7">
        <v>646</v>
      </c>
      <c r="M8" s="36"/>
      <c r="N8" s="5" t="s">
        <v>8</v>
      </c>
      <c r="O8" s="6">
        <v>0.85554171859999995</v>
      </c>
      <c r="P8" s="6">
        <v>0.85554171859999995</v>
      </c>
      <c r="Q8" s="6">
        <v>0.85554171859999995</v>
      </c>
      <c r="R8" s="7">
        <v>0.85554171859999995</v>
      </c>
      <c r="T8" s="5" t="s">
        <v>8</v>
      </c>
      <c r="U8" s="6">
        <v>0.87708333329999999</v>
      </c>
      <c r="V8" s="6">
        <v>0.87708333329999999</v>
      </c>
      <c r="W8" s="6">
        <v>0.87708333329999999</v>
      </c>
      <c r="X8" s="7">
        <v>0.87708333329999999</v>
      </c>
    </row>
    <row r="9" spans="1:24">
      <c r="A9" s="9" t="s">
        <v>10</v>
      </c>
      <c r="B9" s="10">
        <v>0.83849861160000005</v>
      </c>
      <c r="C9" s="10">
        <v>0.83436532510000005</v>
      </c>
      <c r="D9" s="10">
        <v>0.83396165330000005</v>
      </c>
      <c r="E9" s="11">
        <v>646</v>
      </c>
      <c r="G9" s="9" t="s">
        <v>10</v>
      </c>
      <c r="H9" s="10">
        <v>0.85777195309999998</v>
      </c>
      <c r="I9" s="10">
        <v>0.85758513930000002</v>
      </c>
      <c r="J9" s="10">
        <v>0.85754689979999998</v>
      </c>
      <c r="K9" s="11">
        <v>646</v>
      </c>
      <c r="M9" s="36"/>
      <c r="N9" s="5" t="s">
        <v>9</v>
      </c>
      <c r="O9" s="6">
        <v>0.8920114978</v>
      </c>
      <c r="P9" s="6">
        <v>0.87716002039999996</v>
      </c>
      <c r="Q9" s="6">
        <v>0.87616628750000003</v>
      </c>
      <c r="R9" s="7">
        <v>803</v>
      </c>
      <c r="T9" s="5" t="s">
        <v>9</v>
      </c>
      <c r="U9" s="6">
        <v>0.89020481240000005</v>
      </c>
      <c r="V9" s="6">
        <v>0.876944222</v>
      </c>
      <c r="W9" s="6">
        <v>0.87573826099999996</v>
      </c>
      <c r="X9" s="7">
        <v>960</v>
      </c>
    </row>
    <row r="10" spans="1:24">
      <c r="M10" s="36"/>
      <c r="N10" s="9" t="s">
        <v>10</v>
      </c>
      <c r="O10" s="10">
        <v>0.872104824</v>
      </c>
      <c r="P10" s="10">
        <v>0.85554171859999995</v>
      </c>
      <c r="Q10" s="10">
        <v>0.85375948540000002</v>
      </c>
      <c r="R10" s="11">
        <v>803</v>
      </c>
      <c r="T10" s="9" t="s">
        <v>10</v>
      </c>
      <c r="U10" s="10">
        <v>0.8909545727</v>
      </c>
      <c r="V10" s="10">
        <v>0.87708333329999999</v>
      </c>
      <c r="W10" s="10">
        <v>0.8762135607</v>
      </c>
      <c r="X10" s="11">
        <v>960</v>
      </c>
    </row>
    <row r="11" spans="1:24" ht="15.75" customHeight="1">
      <c r="M11" s="36"/>
    </row>
    <row r="12" spans="1:24">
      <c r="C12" s="1" t="s">
        <v>11</v>
      </c>
      <c r="I12" s="1" t="s">
        <v>12</v>
      </c>
      <c r="M12" s="36"/>
      <c r="P12" s="6" t="s">
        <v>13</v>
      </c>
    </row>
    <row r="13" spans="1:24" ht="15.75" customHeight="1">
      <c r="M13" s="36"/>
    </row>
    <row r="14" spans="1:24">
      <c r="A14" s="2"/>
      <c r="B14" s="3" t="s">
        <v>4</v>
      </c>
      <c r="C14" s="3" t="s">
        <v>5</v>
      </c>
      <c r="D14" s="3" t="s">
        <v>6</v>
      </c>
      <c r="E14" s="4" t="s">
        <v>7</v>
      </c>
      <c r="G14" s="2"/>
      <c r="H14" s="3" t="s">
        <v>4</v>
      </c>
      <c r="I14" s="3" t="s">
        <v>5</v>
      </c>
      <c r="J14" s="3" t="s">
        <v>6</v>
      </c>
      <c r="K14" s="4" t="s">
        <v>7</v>
      </c>
      <c r="M14" s="36"/>
      <c r="N14" s="2"/>
      <c r="O14" s="3" t="s">
        <v>4</v>
      </c>
      <c r="P14" s="3" t="s">
        <v>5</v>
      </c>
      <c r="Q14" s="3" t="s">
        <v>6</v>
      </c>
      <c r="R14" s="4" t="s">
        <v>7</v>
      </c>
    </row>
    <row r="15" spans="1:24">
      <c r="A15" s="5">
        <v>0</v>
      </c>
      <c r="B15" s="6">
        <v>0.80107526880000002</v>
      </c>
      <c r="C15" s="6">
        <v>0.93125000000000002</v>
      </c>
      <c r="D15" s="6">
        <v>0.86127167630000001</v>
      </c>
      <c r="E15" s="7">
        <v>320</v>
      </c>
      <c r="G15" s="5">
        <v>0</v>
      </c>
      <c r="H15" s="6">
        <v>0.87686567159999995</v>
      </c>
      <c r="I15" s="6">
        <v>0.734375</v>
      </c>
      <c r="J15" s="6">
        <v>0.79931972790000005</v>
      </c>
      <c r="K15" s="7">
        <v>320</v>
      </c>
      <c r="M15" s="36"/>
      <c r="N15" s="5">
        <v>0</v>
      </c>
      <c r="O15" s="6">
        <v>0.91769547330000001</v>
      </c>
      <c r="P15" s="6">
        <v>0.69687500000000002</v>
      </c>
      <c r="Q15" s="6">
        <v>0.79218472470000001</v>
      </c>
      <c r="R15" s="7">
        <v>320</v>
      </c>
    </row>
    <row r="16" spans="1:24">
      <c r="A16" s="5">
        <v>1</v>
      </c>
      <c r="B16" s="6">
        <v>0.91970802920000005</v>
      </c>
      <c r="C16" s="6">
        <v>0.77300613500000004</v>
      </c>
      <c r="D16" s="6">
        <v>0.84</v>
      </c>
      <c r="E16" s="7">
        <v>326</v>
      </c>
      <c r="G16" s="5">
        <v>1</v>
      </c>
      <c r="H16" s="6">
        <v>0.77513227510000005</v>
      </c>
      <c r="I16" s="6">
        <v>0.89877300609999999</v>
      </c>
      <c r="J16" s="6">
        <v>0.83238636359999996</v>
      </c>
      <c r="K16" s="7">
        <v>326</v>
      </c>
      <c r="M16" s="36"/>
      <c r="N16" s="5">
        <v>1</v>
      </c>
      <c r="O16" s="6">
        <v>0.75930521090000003</v>
      </c>
      <c r="P16" s="6">
        <v>0.93865030670000005</v>
      </c>
      <c r="Q16" s="6">
        <v>0.83950617279999995</v>
      </c>
      <c r="R16" s="7">
        <v>326</v>
      </c>
    </row>
    <row r="17" spans="1:18">
      <c r="A17" s="5" t="s">
        <v>8</v>
      </c>
      <c r="B17" s="8">
        <v>0.85139318890000004</v>
      </c>
      <c r="C17" s="8">
        <v>0.85139318890000004</v>
      </c>
      <c r="D17" s="8">
        <v>0.85139318890000004</v>
      </c>
      <c r="E17" s="7">
        <v>0.85139318890000004</v>
      </c>
      <c r="G17" s="5" t="s">
        <v>8</v>
      </c>
      <c r="H17" s="6">
        <v>0.81733746129999996</v>
      </c>
      <c r="I17" s="6">
        <v>0.81733746129999996</v>
      </c>
      <c r="J17" s="6">
        <v>0.81733746129999996</v>
      </c>
      <c r="K17" s="7">
        <v>0.81733746129999996</v>
      </c>
      <c r="M17" s="36"/>
      <c r="N17" s="5" t="s">
        <v>8</v>
      </c>
      <c r="O17" s="6">
        <v>0.81888544890000003</v>
      </c>
      <c r="P17" s="6">
        <v>0.81888544890000003</v>
      </c>
      <c r="Q17" s="6">
        <v>0.81888544890000003</v>
      </c>
      <c r="R17" s="7">
        <v>0.81888544890000003</v>
      </c>
    </row>
    <row r="18" spans="1:18">
      <c r="A18" s="5" t="s">
        <v>9</v>
      </c>
      <c r="B18" s="6">
        <v>0.86039164899999998</v>
      </c>
      <c r="C18" s="6">
        <v>0.85212806750000003</v>
      </c>
      <c r="D18" s="6">
        <v>0.85063583819999999</v>
      </c>
      <c r="E18" s="7">
        <v>646</v>
      </c>
      <c r="G18" s="5" t="s">
        <v>9</v>
      </c>
      <c r="H18" s="6">
        <v>0.82599897339999995</v>
      </c>
      <c r="I18" s="6">
        <v>0.81657400309999995</v>
      </c>
      <c r="J18" s="6">
        <v>0.81585304579999995</v>
      </c>
      <c r="K18" s="7">
        <v>646</v>
      </c>
      <c r="M18" s="36"/>
      <c r="N18" s="5" t="s">
        <v>9</v>
      </c>
      <c r="O18" s="6">
        <v>0.83850034210000002</v>
      </c>
      <c r="P18" s="6">
        <v>0.81776265339999998</v>
      </c>
      <c r="Q18" s="6">
        <v>0.81584544879999998</v>
      </c>
      <c r="R18" s="7">
        <v>646</v>
      </c>
    </row>
    <row r="19" spans="1:18">
      <c r="A19" s="9" t="s">
        <v>10</v>
      </c>
      <c r="B19" s="10">
        <v>0.86094257510000005</v>
      </c>
      <c r="C19" s="10">
        <v>0.85139318890000004</v>
      </c>
      <c r="D19" s="10">
        <v>0.85053705329999996</v>
      </c>
      <c r="E19" s="11">
        <v>646</v>
      </c>
      <c r="G19" s="9" t="s">
        <v>10</v>
      </c>
      <c r="H19" s="10">
        <v>0.82552652729999998</v>
      </c>
      <c r="I19" s="10">
        <v>0.81733746129999996</v>
      </c>
      <c r="J19" s="10">
        <v>0.81600660599999997</v>
      </c>
      <c r="K19" s="11">
        <v>646</v>
      </c>
      <c r="M19" s="36"/>
      <c r="N19" s="9" t="s">
        <v>10</v>
      </c>
      <c r="O19" s="10">
        <v>0.83776478359999995</v>
      </c>
      <c r="P19" s="10">
        <v>0.81888544890000003</v>
      </c>
      <c r="Q19" s="10">
        <v>0.81606520780000003</v>
      </c>
      <c r="R19" s="11">
        <v>646</v>
      </c>
    </row>
    <row r="20" spans="1:18" ht="15.75" customHeight="1">
      <c r="M20" s="36"/>
    </row>
    <row r="21" spans="1:18" ht="15.75" customHeight="1">
      <c r="M21" s="36"/>
    </row>
    <row r="22" spans="1:18" ht="15.75" customHeight="1">
      <c r="M22" s="36"/>
    </row>
    <row r="23" spans="1:18">
      <c r="A23" s="1" t="s">
        <v>14</v>
      </c>
      <c r="M23" s="36"/>
    </row>
    <row r="24" spans="1:18" ht="15.75" customHeight="1">
      <c r="M24" s="36"/>
    </row>
    <row r="25" spans="1:18">
      <c r="C25" s="1" t="s">
        <v>1</v>
      </c>
      <c r="I25" s="12" t="s">
        <v>2</v>
      </c>
      <c r="M25" s="36"/>
      <c r="P25" s="1" t="s">
        <v>3</v>
      </c>
    </row>
    <row r="26" spans="1:18" ht="15.75" customHeight="1">
      <c r="M26" s="36"/>
    </row>
    <row r="27" spans="1:18">
      <c r="A27" s="2"/>
      <c r="B27" s="3" t="s">
        <v>4</v>
      </c>
      <c r="C27" s="3" t="s">
        <v>5</v>
      </c>
      <c r="D27" s="3" t="s">
        <v>6</v>
      </c>
      <c r="E27" s="4" t="s">
        <v>7</v>
      </c>
      <c r="G27" s="2"/>
      <c r="H27" s="3" t="s">
        <v>4</v>
      </c>
      <c r="I27" s="3" t="s">
        <v>5</v>
      </c>
      <c r="J27" s="3" t="s">
        <v>6</v>
      </c>
      <c r="K27" s="4" t="s">
        <v>7</v>
      </c>
      <c r="M27" s="36"/>
      <c r="N27" s="2"/>
      <c r="O27" s="3" t="s">
        <v>4</v>
      </c>
      <c r="P27" s="3" t="s">
        <v>5</v>
      </c>
      <c r="Q27" s="3" t="s">
        <v>6</v>
      </c>
      <c r="R27" s="4" t="s">
        <v>7</v>
      </c>
    </row>
    <row r="28" spans="1:18">
      <c r="A28" s="5">
        <v>0</v>
      </c>
      <c r="B28" s="6">
        <v>0.78135048230000004</v>
      </c>
      <c r="C28" s="6">
        <v>0.75937500000000002</v>
      </c>
      <c r="D28" s="6">
        <v>0.77020602220000001</v>
      </c>
      <c r="E28" s="7">
        <v>320</v>
      </c>
      <c r="G28" s="5">
        <v>0</v>
      </c>
      <c r="H28" s="6">
        <v>0.89444444440000004</v>
      </c>
      <c r="I28" s="6">
        <v>0.50312500000000004</v>
      </c>
      <c r="J28" s="6">
        <v>0.64400000000000002</v>
      </c>
      <c r="K28" s="7">
        <v>320</v>
      </c>
      <c r="M28" s="36"/>
      <c r="N28" s="5">
        <v>0</v>
      </c>
      <c r="O28" s="6">
        <v>0.82887700529999997</v>
      </c>
      <c r="P28" s="6">
        <v>0.4920634921</v>
      </c>
      <c r="Q28" s="6">
        <v>0.61752988050000002</v>
      </c>
      <c r="R28" s="7">
        <v>315</v>
      </c>
    </row>
    <row r="29" spans="1:18">
      <c r="A29" s="5">
        <v>1</v>
      </c>
      <c r="B29" s="6">
        <v>0.77014925369999998</v>
      </c>
      <c r="C29" s="6">
        <v>0.79141104289999997</v>
      </c>
      <c r="D29" s="6">
        <v>0.78063540090000005</v>
      </c>
      <c r="E29" s="7">
        <v>326</v>
      </c>
      <c r="G29" s="5">
        <v>1</v>
      </c>
      <c r="H29" s="6">
        <v>0.65879828330000001</v>
      </c>
      <c r="I29" s="6">
        <v>0.9417177914</v>
      </c>
      <c r="J29" s="6">
        <v>0.77525252529999999</v>
      </c>
      <c r="K29" s="7">
        <v>326</v>
      </c>
      <c r="M29" s="36"/>
      <c r="N29" s="5">
        <v>1</v>
      </c>
      <c r="O29" s="6">
        <v>0.65158371039999996</v>
      </c>
      <c r="P29" s="6">
        <v>0.9</v>
      </c>
      <c r="Q29" s="6">
        <v>0.75590551179999999</v>
      </c>
      <c r="R29" s="7">
        <v>320</v>
      </c>
    </row>
    <row r="30" spans="1:18">
      <c r="A30" s="5" t="s">
        <v>8</v>
      </c>
      <c r="B30" s="13">
        <v>0.77554179570000004</v>
      </c>
      <c r="C30" s="13">
        <v>0.77554179570000004</v>
      </c>
      <c r="D30" s="13">
        <v>0.77554179570000004</v>
      </c>
      <c r="E30" s="7">
        <v>0.77554179570000004</v>
      </c>
      <c r="G30" s="5" t="s">
        <v>8</v>
      </c>
      <c r="H30" s="13">
        <v>0.72445820429999996</v>
      </c>
      <c r="I30" s="13">
        <v>0.72445820429999996</v>
      </c>
      <c r="J30" s="13">
        <v>0.72445820429999996</v>
      </c>
      <c r="K30" s="7">
        <v>0.72445820429999996</v>
      </c>
      <c r="M30" s="36"/>
      <c r="N30" s="5">
        <v>2</v>
      </c>
      <c r="O30" s="6">
        <v>0.92528735630000003</v>
      </c>
      <c r="P30" s="6">
        <v>0.95833333330000003</v>
      </c>
      <c r="Q30" s="6">
        <v>0.94152046779999998</v>
      </c>
      <c r="R30" s="7">
        <v>168</v>
      </c>
    </row>
    <row r="31" spans="1:18">
      <c r="A31" s="5" t="s">
        <v>9</v>
      </c>
      <c r="B31" s="6">
        <v>0.77574986800000001</v>
      </c>
      <c r="C31" s="6">
        <v>0.7753930215</v>
      </c>
      <c r="D31" s="6">
        <v>0.77542071150000003</v>
      </c>
      <c r="E31" s="7">
        <v>646</v>
      </c>
      <c r="G31" s="5" t="s">
        <v>9</v>
      </c>
      <c r="H31" s="6">
        <v>0.77662136390000003</v>
      </c>
      <c r="I31" s="6">
        <v>0.72242139569999997</v>
      </c>
      <c r="J31" s="6">
        <v>0.70962626259999995</v>
      </c>
      <c r="K31" s="7">
        <v>646</v>
      </c>
      <c r="M31" s="36"/>
      <c r="N31" s="5" t="s">
        <v>8</v>
      </c>
      <c r="O31" s="6">
        <v>0.75217932750000005</v>
      </c>
      <c r="P31" s="6">
        <v>0.75217932750000005</v>
      </c>
      <c r="Q31" s="6">
        <v>0.75217932750000005</v>
      </c>
      <c r="R31" s="7">
        <v>0.75217932750000005</v>
      </c>
    </row>
    <row r="32" spans="1:18">
      <c r="A32" s="9" t="s">
        <v>10</v>
      </c>
      <c r="B32" s="10">
        <v>0.77569784990000001</v>
      </c>
      <c r="C32" s="10">
        <v>0.77554179570000004</v>
      </c>
      <c r="D32" s="10">
        <v>0.77546914519999999</v>
      </c>
      <c r="E32" s="11">
        <v>646</v>
      </c>
      <c r="G32" s="9" t="s">
        <v>10</v>
      </c>
      <c r="H32" s="10">
        <v>0.77552703180000004</v>
      </c>
      <c r="I32" s="10">
        <v>0.72445820429999996</v>
      </c>
      <c r="J32" s="10">
        <v>0.71023579449999996</v>
      </c>
      <c r="K32" s="11">
        <v>646</v>
      </c>
      <c r="M32" s="36"/>
      <c r="N32" s="5" t="s">
        <v>9</v>
      </c>
      <c r="O32" s="6">
        <v>0.80191602399999995</v>
      </c>
      <c r="P32" s="6">
        <v>0.78346560850000002</v>
      </c>
      <c r="Q32" s="6">
        <v>0.77165195340000003</v>
      </c>
      <c r="R32" s="7">
        <v>803</v>
      </c>
    </row>
    <row r="33" spans="1:18">
      <c r="M33" s="36"/>
      <c r="N33" s="9" t="s">
        <v>10</v>
      </c>
      <c r="O33" s="10">
        <v>0.77839516799999997</v>
      </c>
      <c r="P33" s="10">
        <v>0.75217932750000005</v>
      </c>
      <c r="Q33" s="10">
        <v>0.74045717899999997</v>
      </c>
      <c r="R33" s="11">
        <v>803</v>
      </c>
    </row>
    <row r="34" spans="1:18" ht="15.75" customHeight="1">
      <c r="M34" s="36"/>
    </row>
    <row r="35" spans="1:18">
      <c r="C35" s="1" t="s">
        <v>11</v>
      </c>
      <c r="M35" s="36"/>
    </row>
    <row r="36" spans="1:18" ht="15.75" customHeight="1">
      <c r="M36" s="36"/>
    </row>
    <row r="37" spans="1:18">
      <c r="A37" s="2"/>
      <c r="B37" s="3" t="s">
        <v>4</v>
      </c>
      <c r="C37" s="3" t="s">
        <v>5</v>
      </c>
      <c r="D37" s="3" t="s">
        <v>6</v>
      </c>
      <c r="E37" s="4" t="s">
        <v>7</v>
      </c>
      <c r="M37" s="36"/>
    </row>
    <row r="38" spans="1:18">
      <c r="A38" s="5">
        <v>0</v>
      </c>
      <c r="B38" s="6">
        <v>0.81944444439999997</v>
      </c>
      <c r="C38" s="6">
        <v>0.73750000000000004</v>
      </c>
      <c r="D38" s="6">
        <v>0.77631578950000002</v>
      </c>
      <c r="E38" s="7">
        <v>320</v>
      </c>
      <c r="M38" s="36"/>
    </row>
    <row r="39" spans="1:18">
      <c r="A39" s="5">
        <v>1</v>
      </c>
      <c r="B39" s="6">
        <v>0.76536312849999999</v>
      </c>
      <c r="C39" s="6">
        <v>0.8404907975</v>
      </c>
      <c r="D39" s="6">
        <v>0.80116959060000004</v>
      </c>
      <c r="E39" s="7">
        <v>326</v>
      </c>
      <c r="M39" s="36"/>
    </row>
    <row r="40" spans="1:18">
      <c r="A40" s="5" t="s">
        <v>8</v>
      </c>
      <c r="B40" s="13">
        <v>0.78947368419999997</v>
      </c>
      <c r="C40" s="13">
        <v>0.78947368419999997</v>
      </c>
      <c r="D40" s="13">
        <v>0.78947368419999997</v>
      </c>
      <c r="E40" s="7">
        <v>0.78947368419999997</v>
      </c>
      <c r="M40" s="36"/>
    </row>
    <row r="41" spans="1:18">
      <c r="A41" s="9" t="s">
        <v>9</v>
      </c>
      <c r="B41" s="10">
        <v>0.79240378649999998</v>
      </c>
      <c r="C41" s="10">
        <v>0.78899539880000003</v>
      </c>
      <c r="D41" s="10">
        <v>0.78874269009999998</v>
      </c>
      <c r="E41" s="11">
        <v>646</v>
      </c>
      <c r="M41" s="36"/>
    </row>
    <row r="42" spans="1:18">
      <c r="A42" s="6" t="s">
        <v>10</v>
      </c>
      <c r="B42" s="6">
        <v>0.79215263479999998</v>
      </c>
      <c r="C42" s="6">
        <v>0.78947368419999997</v>
      </c>
      <c r="D42" s="6">
        <v>0.78885811019999996</v>
      </c>
      <c r="E42" s="6">
        <v>646</v>
      </c>
      <c r="M42" s="36"/>
    </row>
    <row r="43" spans="1:18" ht="15.75" customHeight="1">
      <c r="M43" s="36"/>
    </row>
    <row r="44" spans="1:18" ht="15.75" customHeight="1">
      <c r="M44" s="36"/>
    </row>
    <row r="45" spans="1:18">
      <c r="A45" s="1" t="s">
        <v>15</v>
      </c>
      <c r="M45" s="36"/>
    </row>
    <row r="46" spans="1:18" ht="15.75" customHeight="1">
      <c r="M46" s="36"/>
    </row>
    <row r="47" spans="1:18">
      <c r="C47" s="1" t="s">
        <v>1</v>
      </c>
      <c r="I47" s="33" t="s">
        <v>2</v>
      </c>
      <c r="M47" s="36"/>
      <c r="P47" s="1" t="s">
        <v>3</v>
      </c>
    </row>
    <row r="48" spans="1:18" ht="15.75" customHeight="1">
      <c r="M48" s="36"/>
    </row>
    <row r="49" spans="1:24">
      <c r="A49" s="2"/>
      <c r="B49" s="3" t="s">
        <v>4</v>
      </c>
      <c r="C49" s="3" t="s">
        <v>5</v>
      </c>
      <c r="D49" s="3" t="s">
        <v>6</v>
      </c>
      <c r="E49" s="4" t="s">
        <v>7</v>
      </c>
      <c r="G49" s="2"/>
      <c r="H49" s="3" t="s">
        <v>4</v>
      </c>
      <c r="I49" s="3" t="s">
        <v>5</v>
      </c>
      <c r="J49" s="3" t="s">
        <v>6</v>
      </c>
      <c r="K49" s="4" t="s">
        <v>7</v>
      </c>
      <c r="M49" s="36"/>
      <c r="N49" s="2"/>
      <c r="O49" s="3" t="s">
        <v>4</v>
      </c>
      <c r="P49" s="3" t="s">
        <v>5</v>
      </c>
      <c r="Q49" s="3" t="s">
        <v>6</v>
      </c>
      <c r="R49" s="4" t="s">
        <v>7</v>
      </c>
      <c r="T49" s="2"/>
      <c r="U49" s="3" t="s">
        <v>4</v>
      </c>
      <c r="V49" s="3" t="s">
        <v>5</v>
      </c>
      <c r="W49" s="3" t="s">
        <v>6</v>
      </c>
      <c r="X49" s="4" t="s">
        <v>7</v>
      </c>
    </row>
    <row r="50" spans="1:24">
      <c r="A50" s="5">
        <v>0</v>
      </c>
      <c r="B50" s="6">
        <v>0.85070422540000001</v>
      </c>
      <c r="C50" s="6">
        <v>0.94374999999999998</v>
      </c>
      <c r="D50" s="6">
        <v>0.89481481480000002</v>
      </c>
      <c r="E50" s="7">
        <v>320</v>
      </c>
      <c r="G50" s="5">
        <v>0</v>
      </c>
      <c r="H50" s="6">
        <v>0.83333299999999999</v>
      </c>
      <c r="I50" s="6">
        <v>0.875</v>
      </c>
      <c r="J50" s="6">
        <v>0.85365899999999995</v>
      </c>
      <c r="K50" s="7">
        <v>320</v>
      </c>
      <c r="M50" s="36"/>
      <c r="N50" s="5">
        <v>0</v>
      </c>
      <c r="O50" s="6">
        <v>0.82531645570000001</v>
      </c>
      <c r="P50" s="6">
        <v>0.92613636359999996</v>
      </c>
      <c r="Q50" s="6">
        <v>0.87282463190000004</v>
      </c>
      <c r="R50" s="7">
        <v>352</v>
      </c>
      <c r="T50" s="5">
        <v>0</v>
      </c>
      <c r="U50" s="6">
        <v>0.68708971549999998</v>
      </c>
      <c r="V50" s="6">
        <v>0.95151515149999999</v>
      </c>
      <c r="W50" s="6">
        <v>0.79796696320000005</v>
      </c>
      <c r="X50" s="7">
        <v>330</v>
      </c>
    </row>
    <row r="51" spans="1:24">
      <c r="A51" s="5">
        <v>1</v>
      </c>
      <c r="B51" s="6">
        <v>0.93814432989999996</v>
      </c>
      <c r="C51" s="6">
        <v>0.83742331290000005</v>
      </c>
      <c r="D51" s="6">
        <v>0.88492706649999997</v>
      </c>
      <c r="E51" s="7">
        <v>326</v>
      </c>
      <c r="G51" s="5">
        <v>1</v>
      </c>
      <c r="H51" s="6">
        <v>0.87096799999999996</v>
      </c>
      <c r="I51" s="6">
        <v>0.82822099999999998</v>
      </c>
      <c r="J51" s="6">
        <v>0.84905699999999995</v>
      </c>
      <c r="K51" s="7">
        <v>326</v>
      </c>
      <c r="M51" s="36"/>
      <c r="N51" s="5">
        <v>1</v>
      </c>
      <c r="O51" s="6">
        <v>0.91605839420000001</v>
      </c>
      <c r="P51" s="6">
        <v>0.78437500000000004</v>
      </c>
      <c r="Q51" s="6">
        <v>0.84511784509999999</v>
      </c>
      <c r="R51" s="7">
        <v>320</v>
      </c>
      <c r="T51" s="5">
        <v>1</v>
      </c>
      <c r="U51" s="6">
        <v>0.92783505150000001</v>
      </c>
      <c r="V51" s="6">
        <v>0.5625</v>
      </c>
      <c r="W51" s="6">
        <v>0.70038910509999996</v>
      </c>
      <c r="X51" s="7">
        <v>320</v>
      </c>
    </row>
    <row r="52" spans="1:24">
      <c r="A52" s="5" t="s">
        <v>8</v>
      </c>
      <c r="B52" s="13">
        <v>0.89009287930000003</v>
      </c>
      <c r="C52" s="13">
        <v>0.89009287930000003</v>
      </c>
      <c r="D52" s="13">
        <v>0.89009287930000003</v>
      </c>
      <c r="E52" s="7">
        <v>0.89009287930000003</v>
      </c>
      <c r="G52" s="5" t="s">
        <v>8</v>
      </c>
      <c r="H52" s="13">
        <v>0.85139299999999996</v>
      </c>
      <c r="I52" s="13">
        <v>0.85139299999999996</v>
      </c>
      <c r="J52" s="13">
        <v>0.85139299999999996</v>
      </c>
      <c r="K52" s="7">
        <v>0.85139299999999996</v>
      </c>
      <c r="M52" s="36"/>
      <c r="N52" s="5">
        <v>2</v>
      </c>
      <c r="O52" s="6">
        <v>0.97761194029999998</v>
      </c>
      <c r="P52" s="6">
        <v>1</v>
      </c>
      <c r="Q52" s="6">
        <v>0.98867924529999995</v>
      </c>
      <c r="R52" s="7">
        <v>131</v>
      </c>
      <c r="T52" s="5">
        <v>2</v>
      </c>
      <c r="U52" s="6">
        <v>0.99029126209999996</v>
      </c>
      <c r="V52" s="6">
        <v>0.98709677419999997</v>
      </c>
      <c r="W52" s="6">
        <v>0.98869143780000002</v>
      </c>
      <c r="X52" s="7">
        <v>310</v>
      </c>
    </row>
    <row r="53" spans="1:24">
      <c r="A53" s="5" t="s">
        <v>9</v>
      </c>
      <c r="B53" s="6">
        <v>0.89442427759999998</v>
      </c>
      <c r="C53" s="6">
        <v>0.89058665640000001</v>
      </c>
      <c r="D53" s="6">
        <v>0.88987094060000005</v>
      </c>
      <c r="E53" s="7">
        <v>646</v>
      </c>
      <c r="G53" s="5" t="s">
        <v>9</v>
      </c>
      <c r="H53" s="6">
        <v>0.85215099999999999</v>
      </c>
      <c r="I53" s="6">
        <v>0.85160999999999998</v>
      </c>
      <c r="J53" s="6">
        <v>0.85135799999999995</v>
      </c>
      <c r="K53" s="7">
        <v>646</v>
      </c>
      <c r="M53" s="36"/>
      <c r="N53" s="5" t="s">
        <v>8</v>
      </c>
      <c r="O53" s="6">
        <v>0.88169364880000001</v>
      </c>
      <c r="P53" s="6">
        <v>0.88169364880000001</v>
      </c>
      <c r="Q53" s="6">
        <v>0.88169364880000001</v>
      </c>
      <c r="R53" s="7">
        <v>0.88169364880000001</v>
      </c>
      <c r="T53" s="5" t="s">
        <v>8</v>
      </c>
      <c r="U53" s="6">
        <v>0.83333333330000003</v>
      </c>
      <c r="V53" s="6">
        <v>0.83333333330000003</v>
      </c>
      <c r="W53" s="6">
        <v>0.83333333330000003</v>
      </c>
      <c r="X53" s="7">
        <v>0.83333333330000003</v>
      </c>
    </row>
    <row r="54" spans="1:24">
      <c r="A54" s="9" t="s">
        <v>10</v>
      </c>
      <c r="B54" s="10">
        <v>0.89483034620000002</v>
      </c>
      <c r="C54" s="10">
        <v>0.89009287930000003</v>
      </c>
      <c r="D54" s="10">
        <v>0.88982502230000005</v>
      </c>
      <c r="E54" s="11">
        <v>646</v>
      </c>
      <c r="G54" s="9" t="s">
        <v>10</v>
      </c>
      <c r="H54" s="10">
        <v>0.852325</v>
      </c>
      <c r="I54" s="10">
        <v>0.85139299999999996</v>
      </c>
      <c r="J54" s="10">
        <v>0.85133599999999998</v>
      </c>
      <c r="K54" s="11">
        <v>646</v>
      </c>
      <c r="M54" s="36"/>
      <c r="N54" s="5" t="s">
        <v>9</v>
      </c>
      <c r="O54" s="6">
        <v>0.90632893010000004</v>
      </c>
      <c r="P54" s="6">
        <v>0.90350378789999997</v>
      </c>
      <c r="Q54" s="6">
        <v>0.90220724080000003</v>
      </c>
      <c r="R54" s="7">
        <v>803</v>
      </c>
      <c r="T54" s="5" t="s">
        <v>9</v>
      </c>
      <c r="U54" s="6">
        <v>0.86840534309999995</v>
      </c>
      <c r="V54" s="6">
        <v>0.83370397519999995</v>
      </c>
      <c r="W54" s="6">
        <v>0.8290158353</v>
      </c>
      <c r="X54" s="7">
        <v>960</v>
      </c>
    </row>
    <row r="55" spans="1:24">
      <c r="M55" s="36"/>
      <c r="N55" s="9" t="s">
        <v>10</v>
      </c>
      <c r="O55" s="10">
        <v>0.88632284269999995</v>
      </c>
      <c r="P55" s="10">
        <v>0.88169364880000001</v>
      </c>
      <c r="Q55" s="10">
        <v>0.8806836388</v>
      </c>
      <c r="R55" s="11">
        <v>803</v>
      </c>
      <c r="T55" s="9" t="s">
        <v>10</v>
      </c>
      <c r="U55" s="10">
        <v>0.86524699360000001</v>
      </c>
      <c r="V55" s="10">
        <v>0.83333333330000003</v>
      </c>
      <c r="W55" s="10">
        <v>0.82702912210000001</v>
      </c>
      <c r="X55" s="11">
        <v>960</v>
      </c>
    </row>
    <row r="56" spans="1:24" ht="15.75" customHeight="1">
      <c r="M56" s="36"/>
    </row>
    <row r="57" spans="1:24">
      <c r="C57" s="1" t="s">
        <v>11</v>
      </c>
      <c r="I57" s="33"/>
      <c r="M57" s="36"/>
    </row>
    <row r="58" spans="1:24" ht="15.75" customHeight="1">
      <c r="M58" s="36"/>
    </row>
    <row r="59" spans="1:24">
      <c r="A59" s="2"/>
      <c r="B59" s="3" t="s">
        <v>4</v>
      </c>
      <c r="C59" s="3" t="s">
        <v>5</v>
      </c>
      <c r="D59" s="3" t="s">
        <v>6</v>
      </c>
      <c r="E59" s="4" t="s">
        <v>7</v>
      </c>
      <c r="G59" s="34"/>
      <c r="H59" s="34"/>
      <c r="I59" s="34"/>
      <c r="J59" s="34"/>
      <c r="K59" s="34"/>
      <c r="M59" s="36"/>
    </row>
    <row r="60" spans="1:24">
      <c r="A60" s="5">
        <v>0</v>
      </c>
      <c r="B60" s="6">
        <v>0.85087719299999998</v>
      </c>
      <c r="C60" s="6">
        <v>0.90937500000000004</v>
      </c>
      <c r="D60" s="6">
        <v>0.87915407850000005</v>
      </c>
      <c r="E60" s="7">
        <v>320</v>
      </c>
      <c r="G60" s="34"/>
      <c r="H60" s="35"/>
      <c r="I60" s="35"/>
      <c r="J60" s="35"/>
      <c r="K60" s="34"/>
      <c r="M60" s="36"/>
    </row>
    <row r="61" spans="1:24">
      <c r="A61" s="5">
        <v>1</v>
      </c>
      <c r="B61" s="6">
        <v>0.90460526320000001</v>
      </c>
      <c r="C61" s="6">
        <v>0.84355828219999995</v>
      </c>
      <c r="D61" s="6">
        <v>0.87301587300000005</v>
      </c>
      <c r="E61" s="7">
        <v>326</v>
      </c>
      <c r="G61" s="34"/>
      <c r="H61" s="35"/>
      <c r="I61" s="35"/>
      <c r="J61" s="35"/>
      <c r="K61" s="34"/>
      <c r="M61" s="36"/>
    </row>
    <row r="62" spans="1:24">
      <c r="A62" s="5" t="s">
        <v>8</v>
      </c>
      <c r="B62" s="13">
        <v>0.87616099069999998</v>
      </c>
      <c r="C62" s="13">
        <v>0.87616099069999998</v>
      </c>
      <c r="D62" s="13">
        <v>0.87616099069999998</v>
      </c>
      <c r="E62" s="7">
        <v>0.87616099069999998</v>
      </c>
      <c r="G62" s="34"/>
      <c r="H62" s="35"/>
      <c r="I62" s="35"/>
      <c r="J62" s="35"/>
      <c r="K62" s="34"/>
      <c r="M62" s="36"/>
    </row>
    <row r="63" spans="1:24">
      <c r="A63" s="5" t="s">
        <v>9</v>
      </c>
      <c r="B63" s="6">
        <v>0.87774122809999999</v>
      </c>
      <c r="C63" s="6">
        <v>0.87646664110000005</v>
      </c>
      <c r="D63" s="6">
        <v>0.8760849758</v>
      </c>
      <c r="E63" s="7">
        <v>646</v>
      </c>
      <c r="G63" s="34"/>
      <c r="H63" s="35"/>
      <c r="I63" s="35"/>
      <c r="J63" s="35"/>
      <c r="K63" s="34"/>
      <c r="M63" s="36"/>
    </row>
    <row r="64" spans="1:24">
      <c r="A64" s="9" t="s">
        <v>10</v>
      </c>
      <c r="B64" s="10">
        <v>0.87799073920000004</v>
      </c>
      <c r="C64" s="10">
        <v>0.87616099069999998</v>
      </c>
      <c r="D64" s="10">
        <v>0.87605647019999999</v>
      </c>
      <c r="E64" s="11">
        <v>646</v>
      </c>
      <c r="G64" s="34"/>
      <c r="H64" s="34"/>
      <c r="I64" s="34"/>
      <c r="J64" s="34"/>
      <c r="K64" s="34"/>
      <c r="M64" s="36"/>
    </row>
    <row r="65" spans="1:13" ht="15.75" customHeight="1">
      <c r="M65" s="36"/>
    </row>
    <row r="66" spans="1:13" ht="15.75" customHeight="1">
      <c r="M66" s="36"/>
    </row>
    <row r="67" spans="1:13" ht="15.75" customHeight="1">
      <c r="M67" s="36"/>
    </row>
    <row r="68" spans="1:13" ht="15.75" customHeight="1">
      <c r="M68" s="36"/>
    </row>
    <row r="69" spans="1:13">
      <c r="A69" s="21" t="s">
        <v>16</v>
      </c>
      <c r="M69" s="36"/>
    </row>
    <row r="70" spans="1:13" ht="15.75" customHeight="1">
      <c r="M70" s="36"/>
    </row>
    <row r="71" spans="1:13">
      <c r="A71" s="1" t="s">
        <v>17</v>
      </c>
      <c r="M71" s="36"/>
    </row>
    <row r="72" spans="1:13" ht="15.75" customHeight="1">
      <c r="M72" s="36"/>
    </row>
    <row r="73" spans="1:13">
      <c r="B73" s="1" t="s">
        <v>18</v>
      </c>
      <c r="F73" s="1" t="s">
        <v>2</v>
      </c>
      <c r="M73" s="36"/>
    </row>
    <row r="74" spans="1:13">
      <c r="I74" s="38" t="s">
        <v>19</v>
      </c>
      <c r="J74" s="15"/>
      <c r="M74" s="36"/>
    </row>
    <row r="75" spans="1:13">
      <c r="A75" s="2"/>
      <c r="B75" s="3" t="s">
        <v>8</v>
      </c>
      <c r="C75" s="4" t="s">
        <v>20</v>
      </c>
      <c r="E75" s="2"/>
      <c r="F75" s="3" t="s">
        <v>8</v>
      </c>
      <c r="G75" s="4" t="s">
        <v>20</v>
      </c>
      <c r="I75" s="5" t="s">
        <v>21</v>
      </c>
      <c r="J75" s="7" t="s">
        <v>11</v>
      </c>
      <c r="M75" s="36"/>
    </row>
    <row r="76" spans="1:13">
      <c r="A76" s="5">
        <v>0</v>
      </c>
      <c r="B76" s="6">
        <v>83.255815510000005</v>
      </c>
      <c r="C76" s="7">
        <v>0.44492986800000001</v>
      </c>
      <c r="E76" s="5">
        <v>0</v>
      </c>
      <c r="F76" s="6">
        <v>84.83721018</v>
      </c>
      <c r="G76" s="7">
        <v>0.45269304510000002</v>
      </c>
      <c r="I76" s="18">
        <f>_xlfn.T.TEST(B76:B78,F76:F78,1,1)</f>
        <v>0.38021998893070291</v>
      </c>
      <c r="J76" s="20">
        <f>_xlfn.T.TEST(B76:B78,B87:B89,1,1)</f>
        <v>0.48547897330717837</v>
      </c>
      <c r="M76" s="36"/>
    </row>
    <row r="77" spans="1:13">
      <c r="A77" s="5">
        <v>1</v>
      </c>
      <c r="B77" s="6">
        <v>84.744185209999998</v>
      </c>
      <c r="C77" s="7">
        <v>0.42773941160000001</v>
      </c>
      <c r="E77" s="5">
        <v>1</v>
      </c>
      <c r="F77" s="6">
        <v>82.418602710000002</v>
      </c>
      <c r="G77" s="7">
        <v>0.45791757109999998</v>
      </c>
      <c r="M77" s="36"/>
    </row>
    <row r="78" spans="1:13">
      <c r="A78" s="9">
        <v>2</v>
      </c>
      <c r="B78" s="10">
        <v>82.681566480000001</v>
      </c>
      <c r="C78" s="11">
        <v>0.50082933900000004</v>
      </c>
      <c r="E78" s="9">
        <v>2</v>
      </c>
      <c r="F78" s="10">
        <v>84.916198249999994</v>
      </c>
      <c r="G78" s="11">
        <v>0.43339383599999998</v>
      </c>
      <c r="M78" s="36"/>
    </row>
    <row r="79" spans="1:13" ht="15.75" customHeight="1">
      <c r="M79" s="36"/>
    </row>
    <row r="80" spans="1:13">
      <c r="A80" s="22" t="s">
        <v>22</v>
      </c>
      <c r="B80" s="4" t="s">
        <v>23</v>
      </c>
      <c r="E80" s="22" t="s">
        <v>22</v>
      </c>
      <c r="F80" s="4" t="s">
        <v>23</v>
      </c>
      <c r="M80" s="36"/>
    </row>
    <row r="81" spans="1:13">
      <c r="A81" s="23">
        <v>83.560522397359193</v>
      </c>
      <c r="B81" s="24">
        <v>0.86918878889291695</v>
      </c>
      <c r="E81" s="25">
        <v>84.057337045669499</v>
      </c>
      <c r="F81" s="24">
        <v>1.1592087699435101</v>
      </c>
      <c r="M81" s="36"/>
    </row>
    <row r="82" spans="1:13" ht="15.75" customHeight="1">
      <c r="M82" s="36"/>
    </row>
    <row r="83" spans="1:13" ht="15.75" customHeight="1">
      <c r="M83" s="36"/>
    </row>
    <row r="84" spans="1:13">
      <c r="B84" s="1" t="s">
        <v>11</v>
      </c>
      <c r="F84" s="31" t="s">
        <v>24</v>
      </c>
      <c r="G84" s="32"/>
      <c r="M84" s="36"/>
    </row>
    <row r="85" spans="1:13">
      <c r="I85" s="26"/>
      <c r="M85" s="36"/>
    </row>
    <row r="86" spans="1:13">
      <c r="A86" s="2"/>
      <c r="B86" s="3" t="s">
        <v>8</v>
      </c>
      <c r="C86" s="4" t="s">
        <v>20</v>
      </c>
      <c r="E86" s="2"/>
      <c r="F86" s="14"/>
      <c r="G86" s="15"/>
      <c r="M86" s="36"/>
    </row>
    <row r="87" spans="1:13">
      <c r="A87" s="5">
        <v>0</v>
      </c>
      <c r="B87" s="6">
        <v>84.744185209999998</v>
      </c>
      <c r="C87" s="7">
        <v>0.49736985560000002</v>
      </c>
      <c r="E87" s="16"/>
      <c r="G87" s="17"/>
      <c r="M87" s="36"/>
    </row>
    <row r="88" spans="1:13">
      <c r="A88" s="5">
        <v>1</v>
      </c>
      <c r="B88" s="6">
        <v>83.906978370000004</v>
      </c>
      <c r="C88" s="7">
        <v>0.48268941040000002</v>
      </c>
      <c r="E88" s="16"/>
      <c r="G88" s="17"/>
      <c r="M88" s="36"/>
    </row>
    <row r="89" spans="1:13">
      <c r="A89" s="9">
        <v>2</v>
      </c>
      <c r="B89" s="10">
        <v>81.936687230000004</v>
      </c>
      <c r="C89" s="11">
        <v>0.60335898399999999</v>
      </c>
      <c r="E89" s="18"/>
      <c r="F89" s="19"/>
      <c r="G89" s="20"/>
      <c r="M89" s="36"/>
    </row>
    <row r="90" spans="1:13" ht="15.75" customHeight="1">
      <c r="M90" s="36"/>
    </row>
    <row r="91" spans="1:13">
      <c r="A91" s="22" t="s">
        <v>22</v>
      </c>
      <c r="B91" s="4" t="s">
        <v>23</v>
      </c>
      <c r="E91" s="2"/>
      <c r="F91" s="15"/>
      <c r="M91" s="36"/>
    </row>
    <row r="92" spans="1:13">
      <c r="A92" s="27">
        <v>83.529283603032397</v>
      </c>
      <c r="B92" s="27">
        <v>1.17686057697501</v>
      </c>
      <c r="E92" s="18"/>
      <c r="F92" s="20"/>
      <c r="M92" s="36"/>
    </row>
    <row r="93" spans="1:13" ht="15.75" customHeight="1">
      <c r="M93" s="36"/>
    </row>
    <row r="94" spans="1:13" ht="15.75" customHeight="1">
      <c r="M94" s="36"/>
    </row>
    <row r="95" spans="1:13" ht="15.75" customHeight="1">
      <c r="M95" s="36"/>
    </row>
    <row r="96" spans="1:13">
      <c r="A96" s="1" t="s">
        <v>14</v>
      </c>
      <c r="M96" s="36"/>
    </row>
    <row r="97" spans="1:13">
      <c r="I97" s="38" t="s">
        <v>25</v>
      </c>
      <c r="J97" s="15"/>
      <c r="M97" s="36"/>
    </row>
    <row r="98" spans="1:13">
      <c r="B98" s="1" t="s">
        <v>18</v>
      </c>
      <c r="F98" s="1" t="s">
        <v>2</v>
      </c>
      <c r="I98" s="5" t="s">
        <v>21</v>
      </c>
      <c r="J98" s="7" t="s">
        <v>11</v>
      </c>
      <c r="M98" s="36"/>
    </row>
    <row r="99" spans="1:13">
      <c r="I99" s="18">
        <f>_xlfn.T.TEST(B101:B103,F101:F103,1,1)</f>
        <v>0.45516416622434797</v>
      </c>
      <c r="J99" s="20">
        <f>_xlfn.T.TEST(B101:B103,B112:B114,1,1)</f>
        <v>3.6521107812423959E-2</v>
      </c>
      <c r="M99" s="36"/>
    </row>
    <row r="100" spans="1:13">
      <c r="A100" s="2"/>
      <c r="B100" s="3" t="s">
        <v>8</v>
      </c>
      <c r="C100" s="4" t="s">
        <v>20</v>
      </c>
      <c r="E100" s="2"/>
      <c r="F100" s="3" t="s">
        <v>8</v>
      </c>
      <c r="G100" s="4" t="s">
        <v>20</v>
      </c>
      <c r="M100" s="36"/>
    </row>
    <row r="101" spans="1:13">
      <c r="A101" s="5">
        <v>0</v>
      </c>
      <c r="B101" s="6">
        <v>71.813952920000006</v>
      </c>
      <c r="C101" s="7">
        <v>0.7322289944</v>
      </c>
      <c r="E101" s="5">
        <v>0</v>
      </c>
      <c r="F101" s="6">
        <v>73.767441509999998</v>
      </c>
      <c r="G101" s="7">
        <v>0.70419019459999999</v>
      </c>
      <c r="M101" s="36"/>
    </row>
    <row r="102" spans="1:13">
      <c r="A102" s="5">
        <v>1</v>
      </c>
      <c r="B102" s="6">
        <v>74.511629339999999</v>
      </c>
      <c r="C102" s="7">
        <v>0.70792835949999999</v>
      </c>
      <c r="E102" s="5">
        <v>1</v>
      </c>
      <c r="F102" s="6">
        <v>71.534883980000004</v>
      </c>
      <c r="G102" s="7">
        <v>0.61932402850000001</v>
      </c>
      <c r="M102" s="36"/>
    </row>
    <row r="103" spans="1:13">
      <c r="A103" s="9">
        <v>2</v>
      </c>
      <c r="B103" s="10">
        <v>74.301677940000005</v>
      </c>
      <c r="C103" s="11">
        <v>0.6834735274</v>
      </c>
      <c r="E103" s="9">
        <v>2</v>
      </c>
      <c r="F103" s="10">
        <v>74.767225980000006</v>
      </c>
      <c r="G103" s="11">
        <v>0.64678597449999997</v>
      </c>
      <c r="M103" s="36"/>
    </row>
    <row r="104" spans="1:13" ht="15.75" customHeight="1">
      <c r="M104" s="36"/>
    </row>
    <row r="105" spans="1:13">
      <c r="A105" s="22" t="s">
        <v>22</v>
      </c>
      <c r="B105" s="4" t="s">
        <v>23</v>
      </c>
      <c r="E105" s="22" t="s">
        <v>22</v>
      </c>
      <c r="F105" s="4" t="s">
        <v>23</v>
      </c>
      <c r="M105" s="36"/>
    </row>
    <row r="106" spans="1:13">
      <c r="A106" s="18">
        <f>AVERAGE(B101:B103)</f>
        <v>73.542420066666679</v>
      </c>
      <c r="B106" s="28">
        <v>1.2252126088184101</v>
      </c>
      <c r="E106" s="25">
        <v>73.356517155965093</v>
      </c>
      <c r="F106" s="28">
        <v>1.35121003258202</v>
      </c>
      <c r="M106" s="36"/>
    </row>
    <row r="107" spans="1:13" ht="15.75" customHeight="1">
      <c r="M107" s="36"/>
    </row>
    <row r="108" spans="1:13" ht="15.75" customHeight="1">
      <c r="M108" s="36"/>
    </row>
    <row r="109" spans="1:13">
      <c r="B109" s="1" t="s">
        <v>11</v>
      </c>
      <c r="M109" s="36"/>
    </row>
    <row r="110" spans="1:13" ht="15.75" customHeight="1">
      <c r="M110" s="36"/>
    </row>
    <row r="111" spans="1:13">
      <c r="A111" s="2"/>
      <c r="B111" s="3" t="s">
        <v>8</v>
      </c>
      <c r="C111" s="4" t="s">
        <v>20</v>
      </c>
      <c r="M111" s="36"/>
    </row>
    <row r="112" spans="1:13">
      <c r="A112" s="5">
        <v>0</v>
      </c>
      <c r="B112" s="6">
        <v>50.325578450000002</v>
      </c>
      <c r="C112" s="7">
        <v>3.0362339020000002</v>
      </c>
      <c r="M112" s="36"/>
    </row>
    <row r="113" spans="1:13">
      <c r="A113" s="5">
        <v>1</v>
      </c>
      <c r="B113" s="6">
        <v>63.813954590000002</v>
      </c>
      <c r="C113" s="7">
        <v>1.2503212690000001</v>
      </c>
      <c r="M113" s="36"/>
    </row>
    <row r="114" spans="1:13">
      <c r="A114" s="9">
        <v>2</v>
      </c>
      <c r="B114" s="10">
        <v>65.363126989999998</v>
      </c>
      <c r="C114" s="11">
        <v>1.317142963</v>
      </c>
      <c r="M114" s="36"/>
    </row>
    <row r="115" spans="1:13" ht="15.75" customHeight="1">
      <c r="M115" s="36"/>
    </row>
    <row r="116" spans="1:13">
      <c r="A116" s="22" t="s">
        <v>22</v>
      </c>
      <c r="B116" s="4" t="s">
        <v>23</v>
      </c>
      <c r="M116" s="36"/>
    </row>
    <row r="117" spans="1:13">
      <c r="A117" s="29">
        <v>59.834220012029</v>
      </c>
      <c r="B117" s="30">
        <v>6.7533044766839403</v>
      </c>
      <c r="M117" s="36"/>
    </row>
    <row r="118" spans="1:13" ht="15.75" customHeight="1">
      <c r="M118" s="36"/>
    </row>
    <row r="119" spans="1:13" ht="15.75" customHeight="1">
      <c r="M119" s="36"/>
    </row>
    <row r="120" spans="1:13">
      <c r="A120" s="1" t="s">
        <v>15</v>
      </c>
      <c r="M120" s="36"/>
    </row>
    <row r="121" spans="1:13" ht="15.75" customHeight="1">
      <c r="M121" s="36"/>
    </row>
    <row r="122" spans="1:13">
      <c r="B122" s="1" t="s">
        <v>18</v>
      </c>
      <c r="F122" s="1" t="s">
        <v>2</v>
      </c>
      <c r="I122" s="38" t="s">
        <v>26</v>
      </c>
      <c r="J122" s="15"/>
      <c r="M122" s="36"/>
    </row>
    <row r="123" spans="1:13">
      <c r="I123" s="5" t="s">
        <v>2</v>
      </c>
      <c r="J123" s="7" t="s">
        <v>11</v>
      </c>
      <c r="M123" s="36"/>
    </row>
    <row r="124" spans="1:13">
      <c r="A124" s="2"/>
      <c r="B124" s="3" t="s">
        <v>8</v>
      </c>
      <c r="C124" s="4" t="s">
        <v>20</v>
      </c>
      <c r="E124" s="2"/>
      <c r="F124" s="3" t="s">
        <v>8</v>
      </c>
      <c r="G124" s="4" t="s">
        <v>20</v>
      </c>
      <c r="I124" s="18">
        <f>_xlfn.T.TEST(B125:B127,F125:F127,1,1)</f>
        <v>0.21965745570690448</v>
      </c>
      <c r="J124" s="20">
        <f>_xlfn.T.TEST(B125:B127,B136:B138,1,1)</f>
        <v>8.9796375855598631E-2</v>
      </c>
      <c r="M124" s="36"/>
    </row>
    <row r="125" spans="1:13">
      <c r="A125" s="5">
        <v>0</v>
      </c>
      <c r="B125" s="6">
        <v>85.674417020000007</v>
      </c>
      <c r="C125" s="7">
        <v>1.7761226889999999</v>
      </c>
      <c r="E125" s="5">
        <v>0</v>
      </c>
      <c r="F125" s="6">
        <v>77.116280790000005</v>
      </c>
      <c r="G125" s="7">
        <v>3.6932230000000001</v>
      </c>
      <c r="M125" s="36"/>
    </row>
    <row r="126" spans="1:13">
      <c r="A126" s="5">
        <v>1</v>
      </c>
      <c r="B126" s="6">
        <v>85.674417020000007</v>
      </c>
      <c r="C126" s="7">
        <v>2.05574441</v>
      </c>
      <c r="E126" s="5">
        <v>1</v>
      </c>
      <c r="F126" s="6">
        <v>87.720930580000001</v>
      </c>
      <c r="G126" s="7">
        <v>1.4946905370000001</v>
      </c>
      <c r="M126" s="36"/>
    </row>
    <row r="127" spans="1:13">
      <c r="A127" s="9">
        <v>2</v>
      </c>
      <c r="B127" s="10">
        <v>84.543764589999995</v>
      </c>
      <c r="C127" s="11">
        <v>1.9646923540000001</v>
      </c>
      <c r="E127" s="9">
        <v>2</v>
      </c>
      <c r="F127" s="10">
        <v>82.216012480000003</v>
      </c>
      <c r="G127" s="11">
        <v>2.4853301050000001</v>
      </c>
      <c r="M127" s="36"/>
    </row>
    <row r="128" spans="1:13" ht="15.75" customHeight="1">
      <c r="M128" s="36"/>
    </row>
    <row r="129" spans="1:13">
      <c r="A129" s="22" t="s">
        <v>22</v>
      </c>
      <c r="B129" s="4" t="s">
        <v>23</v>
      </c>
      <c r="E129" s="22" t="s">
        <v>22</v>
      </c>
      <c r="F129" s="4" t="s">
        <v>23</v>
      </c>
      <c r="M129" s="36"/>
    </row>
    <row r="130" spans="1:13">
      <c r="A130" s="25">
        <v>85.297532876332596</v>
      </c>
      <c r="B130" s="28">
        <v>0.53299466584856703</v>
      </c>
      <c r="E130" s="25">
        <v>82.351074616114303</v>
      </c>
      <c r="F130" s="28">
        <v>4.3303834000055996</v>
      </c>
      <c r="M130" s="36"/>
    </row>
    <row r="131" spans="1:13" ht="15.75" customHeight="1">
      <c r="M131" s="36"/>
    </row>
    <row r="132" spans="1:13" ht="15.75" customHeight="1">
      <c r="M132" s="36"/>
    </row>
    <row r="133" spans="1:13">
      <c r="B133" s="1" t="s">
        <v>11</v>
      </c>
      <c r="M133" s="36"/>
    </row>
    <row r="134" spans="1:13" ht="15.75" customHeight="1">
      <c r="M134" s="36"/>
    </row>
    <row r="135" spans="1:13">
      <c r="A135" s="2"/>
      <c r="B135" s="3" t="s">
        <v>8</v>
      </c>
      <c r="C135" s="4" t="s">
        <v>20</v>
      </c>
      <c r="M135" s="36"/>
    </row>
    <row r="136" spans="1:13">
      <c r="A136" s="5">
        <v>0</v>
      </c>
      <c r="B136" s="6">
        <v>85.209304090000003</v>
      </c>
      <c r="C136" s="7">
        <v>2.325322866</v>
      </c>
      <c r="M136" s="36"/>
    </row>
    <row r="137" spans="1:13">
      <c r="A137" s="5">
        <v>1</v>
      </c>
      <c r="B137" s="6">
        <v>83.069765570000001</v>
      </c>
      <c r="C137" s="7">
        <v>2.3862731460000002</v>
      </c>
      <c r="M137" s="36"/>
    </row>
    <row r="138" spans="1:13">
      <c r="A138" s="9">
        <v>2</v>
      </c>
      <c r="B138" s="10">
        <v>79.422718290000006</v>
      </c>
      <c r="C138" s="11">
        <v>3.8034582139999999</v>
      </c>
      <c r="M138" s="36"/>
    </row>
    <row r="139" spans="1:13" ht="15.75" customHeight="1">
      <c r="M139" s="36"/>
    </row>
    <row r="140" spans="1:13">
      <c r="A140" s="22" t="s">
        <v>22</v>
      </c>
      <c r="B140" s="4" t="s">
        <v>23</v>
      </c>
      <c r="M140" s="36"/>
    </row>
    <row r="141" spans="1:13">
      <c r="A141" s="25">
        <v>82.567262649536104</v>
      </c>
      <c r="B141" s="28">
        <v>2.3889364041892902</v>
      </c>
      <c r="M141" s="36"/>
    </row>
  </sheetData>
  <mergeCells count="1">
    <mergeCell ref="F84:G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Qin</cp:lastModifiedBy>
  <dcterms:modified xsi:type="dcterms:W3CDTF">2022-01-29T20:22:59Z</dcterms:modified>
</cp:coreProperties>
</file>