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s\Projects\COVID\"/>
    </mc:Choice>
  </mc:AlternateContent>
  <xr:revisionPtr revIDLastSave="0" documentId="13_ncr:1_{29EFA443-ED26-4EF4-AA7A-F9206C80C059}" xr6:coauthVersionLast="44" xr6:coauthVersionMax="44" xr10:uidLastSave="{00000000-0000-0000-0000-000000000000}"/>
  <bookViews>
    <workbookView xWindow="-120" yWindow="-120" windowWidth="38640" windowHeight="21240" activeTab="1" xr2:uid="{5B9EE7E9-2854-4B56-834C-E6AC4C65603B}"/>
  </bookViews>
  <sheets>
    <sheet name="some graphs" sheetId="1" r:id="rId1"/>
    <sheet name="lookup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2" l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56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79" i="2"/>
  <c r="A78" i="2"/>
  <c r="A76" i="2"/>
  <c r="A77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6" i="2"/>
  <c r="B55" i="2"/>
  <c r="M2" i="2" l="1"/>
  <c r="N2" i="2"/>
  <c r="O2" i="2"/>
  <c r="P2" i="2"/>
  <c r="Q2" i="2"/>
  <c r="R2" i="2"/>
  <c r="M3" i="2"/>
  <c r="N3" i="2"/>
  <c r="O3" i="2"/>
  <c r="P3" i="2"/>
  <c r="Q3" i="2"/>
  <c r="R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R82" i="1"/>
  <c r="C133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132" i="1"/>
  <c r="Q87" i="1"/>
  <c r="Q90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86" i="1"/>
  <c r="C134" i="1" l="1"/>
  <c r="Q91" i="1"/>
  <c r="Q89" i="1"/>
  <c r="Q88" i="1"/>
</calcChain>
</file>

<file path=xl/sharedStrings.xml><?xml version="1.0" encoding="utf-8"?>
<sst xmlns="http://schemas.openxmlformats.org/spreadsheetml/2006/main" count="20" uniqueCount="13">
  <si>
    <t>balls</t>
  </si>
  <si>
    <t>r_0</t>
  </si>
  <si>
    <t>velocity</t>
  </si>
  <si>
    <t>r_0 (400)</t>
  </si>
  <si>
    <t>r_0 (100)</t>
  </si>
  <si>
    <t>r_0 (200)</t>
  </si>
  <si>
    <t>r_0 (300)</t>
  </si>
  <si>
    <t>predicted</t>
  </si>
  <si>
    <t>constant</t>
  </si>
  <si>
    <t>balls (v=12)</t>
  </si>
  <si>
    <t>velocity (n = 400)</t>
  </si>
  <si>
    <t>Ball density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</si>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</sst>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graphs'!$A$2:$A$101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'some graphs'!$B$2:$B$101</c:f>
              <c:numCache>
                <c:formatCode>General</c:formatCode>
                <c:ptCount val="100"/>
                <c:pt idx="0">
                  <c:v>2.4E-2</c:v>
                </c:pt>
                <c:pt idx="1">
                  <c:v>6.6000000000000003E-2</c:v>
                </c:pt>
                <c:pt idx="2">
                  <c:v>9.1999999999999998E-2</c:v>
                </c:pt>
                <c:pt idx="3">
                  <c:v>0.18</c:v>
                </c:pt>
                <c:pt idx="4">
                  <c:v>0.17519999999999999</c:v>
                </c:pt>
                <c:pt idx="5">
                  <c:v>0.21199999999999899</c:v>
                </c:pt>
                <c:pt idx="6">
                  <c:v>0.26057142857142801</c:v>
                </c:pt>
                <c:pt idx="7">
                  <c:v>0.309</c:v>
                </c:pt>
                <c:pt idx="8">
                  <c:v>0.334666666666666</c:v>
                </c:pt>
                <c:pt idx="9">
                  <c:v>0.46199999999999902</c:v>
                </c:pt>
                <c:pt idx="10">
                  <c:v>0.36872727272727202</c:v>
                </c:pt>
                <c:pt idx="11">
                  <c:v>0.48899999999999999</c:v>
                </c:pt>
                <c:pt idx="12">
                  <c:v>0.50123076923076904</c:v>
                </c:pt>
                <c:pt idx="13">
                  <c:v>0.53657142857142803</c:v>
                </c:pt>
                <c:pt idx="14">
                  <c:v>0.58639999999999903</c:v>
                </c:pt>
                <c:pt idx="15">
                  <c:v>0.63</c:v>
                </c:pt>
                <c:pt idx="16">
                  <c:v>0.68047058823529405</c:v>
                </c:pt>
                <c:pt idx="17">
                  <c:v>0.70333333333333303</c:v>
                </c:pt>
                <c:pt idx="18">
                  <c:v>0.76484210526315699</c:v>
                </c:pt>
                <c:pt idx="19">
                  <c:v>0.78659999999999897</c:v>
                </c:pt>
                <c:pt idx="20">
                  <c:v>0.85142857142857098</c:v>
                </c:pt>
                <c:pt idx="21">
                  <c:v>0.88145454545454505</c:v>
                </c:pt>
                <c:pt idx="22">
                  <c:v>0.98504347826086902</c:v>
                </c:pt>
                <c:pt idx="23">
                  <c:v>1.0069999999999999</c:v>
                </c:pt>
                <c:pt idx="24">
                  <c:v>1.06416</c:v>
                </c:pt>
                <c:pt idx="25">
                  <c:v>1.1136923076923</c:v>
                </c:pt>
                <c:pt idx="26">
                  <c:v>1.14133333333333</c:v>
                </c:pt>
                <c:pt idx="27">
                  <c:v>1.1845714285714199</c:v>
                </c:pt>
                <c:pt idx="28">
                  <c:v>1.2686896551724101</c:v>
                </c:pt>
                <c:pt idx="29">
                  <c:v>1.2851999999999999</c:v>
                </c:pt>
                <c:pt idx="30">
                  <c:v>1.3335483870967699</c:v>
                </c:pt>
                <c:pt idx="31">
                  <c:v>1.3807499999999999</c:v>
                </c:pt>
                <c:pt idx="32">
                  <c:v>1.472</c:v>
                </c:pt>
                <c:pt idx="33">
                  <c:v>1.47494117647058</c:v>
                </c:pt>
                <c:pt idx="34">
                  <c:v>1.60011428571428</c:v>
                </c:pt>
                <c:pt idx="35">
                  <c:v>1.6079999999999901</c:v>
                </c:pt>
                <c:pt idx="36">
                  <c:v>1.70821621621621</c:v>
                </c:pt>
                <c:pt idx="37">
                  <c:v>1.7125263157894699</c:v>
                </c:pt>
                <c:pt idx="38">
                  <c:v>1.80276923076923</c:v>
                </c:pt>
                <c:pt idx="39">
                  <c:v>1.8531</c:v>
                </c:pt>
                <c:pt idx="40">
                  <c:v>1.86526829268292</c:v>
                </c:pt>
                <c:pt idx="41">
                  <c:v>1.972</c:v>
                </c:pt>
                <c:pt idx="42">
                  <c:v>1.9635348837209301</c:v>
                </c:pt>
                <c:pt idx="43">
                  <c:v>2.1008181818181799</c:v>
                </c:pt>
                <c:pt idx="44">
                  <c:v>2.1394666666666602</c:v>
                </c:pt>
                <c:pt idx="45">
                  <c:v>2.19834782608695</c:v>
                </c:pt>
                <c:pt idx="46">
                  <c:v>2.2761702127659502</c:v>
                </c:pt>
                <c:pt idx="47">
                  <c:v>2.3072499999999998</c:v>
                </c:pt>
                <c:pt idx="48">
                  <c:v>2.39559183673469</c:v>
                </c:pt>
                <c:pt idx="49">
                  <c:v>2.4559199999999999</c:v>
                </c:pt>
                <c:pt idx="50">
                  <c:v>2.5152941176470498</c:v>
                </c:pt>
                <c:pt idx="51">
                  <c:v>2.6093076923076901</c:v>
                </c:pt>
                <c:pt idx="52">
                  <c:v>2.6529056603773502</c:v>
                </c:pt>
                <c:pt idx="53">
                  <c:v>2.7517777777777699</c:v>
                </c:pt>
                <c:pt idx="54">
                  <c:v>2.8123636363636302</c:v>
                </c:pt>
                <c:pt idx="55">
                  <c:v>2.9339999999999899</c:v>
                </c:pt>
                <c:pt idx="56">
                  <c:v>2.9814736842105201</c:v>
                </c:pt>
                <c:pt idx="57">
                  <c:v>3.0335172413793101</c:v>
                </c:pt>
                <c:pt idx="58">
                  <c:v>3.09742372881355</c:v>
                </c:pt>
                <c:pt idx="59">
                  <c:v>3.2111999999999998</c:v>
                </c:pt>
                <c:pt idx="60">
                  <c:v>3.26262295081967</c:v>
                </c:pt>
                <c:pt idx="61">
                  <c:v>3.3392903225806401</c:v>
                </c:pt>
                <c:pt idx="62">
                  <c:v>3.4055238095238001</c:v>
                </c:pt>
                <c:pt idx="63">
                  <c:v>3.5298749999999899</c:v>
                </c:pt>
                <c:pt idx="64">
                  <c:v>3.5887384615384601</c:v>
                </c:pt>
                <c:pt idx="65">
                  <c:v>3.6503636363636298</c:v>
                </c:pt>
                <c:pt idx="66">
                  <c:v>3.7275223880596999</c:v>
                </c:pt>
                <c:pt idx="67">
                  <c:v>3.8488235294117601</c:v>
                </c:pt>
                <c:pt idx="68">
                  <c:v>3.956</c:v>
                </c:pt>
                <c:pt idx="69">
                  <c:v>4.03525714285714</c:v>
                </c:pt>
                <c:pt idx="70">
                  <c:v>4.1482816901408404</c:v>
                </c:pt>
                <c:pt idx="71">
                  <c:v>4.1623333333333301</c:v>
                </c:pt>
                <c:pt idx="72">
                  <c:v>4.2927123287671201</c:v>
                </c:pt>
                <c:pt idx="73">
                  <c:v>4.3869729729729698</c:v>
                </c:pt>
                <c:pt idx="74">
                  <c:v>4.4463999999999997</c:v>
                </c:pt>
                <c:pt idx="75">
                  <c:v>4.5675789473684203</c:v>
                </c:pt>
                <c:pt idx="76">
                  <c:v>4.6679999999999904</c:v>
                </c:pt>
                <c:pt idx="77">
                  <c:v>4.8015384615384598</c:v>
                </c:pt>
                <c:pt idx="78">
                  <c:v>4.8703291139240497</c:v>
                </c:pt>
                <c:pt idx="79">
                  <c:v>4.94895</c:v>
                </c:pt>
                <c:pt idx="80">
                  <c:v>5.1228148148148103</c:v>
                </c:pt>
                <c:pt idx="81">
                  <c:v>5.2081463414634097</c:v>
                </c:pt>
                <c:pt idx="82">
                  <c:v>5.3683373493975797</c:v>
                </c:pt>
                <c:pt idx="83">
                  <c:v>5.39242857142857</c:v>
                </c:pt>
                <c:pt idx="84">
                  <c:v>5.5458352941176399</c:v>
                </c:pt>
                <c:pt idx="85">
                  <c:v>5.6017674418604599</c:v>
                </c:pt>
                <c:pt idx="86">
                  <c:v>5.75503448275862</c:v>
                </c:pt>
                <c:pt idx="87">
                  <c:v>5.9219999999999997</c:v>
                </c:pt>
                <c:pt idx="88">
                  <c:v>6.0407191011235897</c:v>
                </c:pt>
                <c:pt idx="89">
                  <c:v>6.1531999999999902</c:v>
                </c:pt>
                <c:pt idx="90">
                  <c:v>6.2827252747252702</c:v>
                </c:pt>
                <c:pt idx="91">
                  <c:v>6.3953478260869501</c:v>
                </c:pt>
                <c:pt idx="92">
                  <c:v>6.5580645161290301</c:v>
                </c:pt>
                <c:pt idx="93">
                  <c:v>6.61953191489361</c:v>
                </c:pt>
                <c:pt idx="94">
                  <c:v>6.7519578947368402</c:v>
                </c:pt>
                <c:pt idx="95">
                  <c:v>6.8969999999999896</c:v>
                </c:pt>
                <c:pt idx="96">
                  <c:v>7.0832164948453604</c:v>
                </c:pt>
                <c:pt idx="97">
                  <c:v>7.11955102040816</c:v>
                </c:pt>
                <c:pt idx="98">
                  <c:v>7.3584242424242401</c:v>
                </c:pt>
                <c:pt idx="99">
                  <c:v>7.5206399999999896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A-41B6-8D6D-67B1648C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3728"/>
        <c:axId val="102275568"/>
      </c:scatterChart>
      <c:valAx>
        <c:axId val="2277737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5568"/>
        <c:crosses val="autoZero"/>
        <c:crossBetween val="midCat"/>
      </c:valAx>
      <c:valAx>
        <c:axId val="102275568"/>
        <c:scaling>
          <c:orientation val="minMax"/>
          <c:max val="7.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graphs'!$C$2:$C$61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graphs'!$D$2:$D$61</c:f>
              <c:numCache>
                <c:formatCode>General</c:formatCode>
                <c:ptCount val="60"/>
                <c:pt idx="0">
                  <c:v>1.9479</c:v>
                </c:pt>
                <c:pt idx="1">
                  <c:v>0.52979999999999905</c:v>
                </c:pt>
                <c:pt idx="2">
                  <c:v>0.49199999999999899</c:v>
                </c:pt>
                <c:pt idx="3">
                  <c:v>0.65639999999999898</c:v>
                </c:pt>
                <c:pt idx="4">
                  <c:v>0.78209999999999902</c:v>
                </c:pt>
                <c:pt idx="5">
                  <c:v>0.92279999999999995</c:v>
                </c:pt>
                <c:pt idx="6">
                  <c:v>1.1162999999999901</c:v>
                </c:pt>
                <c:pt idx="7">
                  <c:v>1.2231000000000001</c:v>
                </c:pt>
                <c:pt idx="8">
                  <c:v>1.3809</c:v>
                </c:pt>
                <c:pt idx="9">
                  <c:v>1.4933999999999901</c:v>
                </c:pt>
                <c:pt idx="10">
                  <c:v>1.6758</c:v>
                </c:pt>
                <c:pt idx="11">
                  <c:v>1.80659999999999</c:v>
                </c:pt>
                <c:pt idx="12">
                  <c:v>2.0099999999999998</c:v>
                </c:pt>
                <c:pt idx="13">
                  <c:v>2.1599999999999899</c:v>
                </c:pt>
                <c:pt idx="14">
                  <c:v>2.2700999999999998</c:v>
                </c:pt>
                <c:pt idx="15">
                  <c:v>2.4354</c:v>
                </c:pt>
                <c:pt idx="16">
                  <c:v>2.58509999999999</c:v>
                </c:pt>
                <c:pt idx="17">
                  <c:v>2.7665999999999999</c:v>
                </c:pt>
                <c:pt idx="18">
                  <c:v>2.8628999999999998</c:v>
                </c:pt>
                <c:pt idx="19">
                  <c:v>3.0521999999999898</c:v>
                </c:pt>
                <c:pt idx="20">
                  <c:v>3.1985999999999999</c:v>
                </c:pt>
                <c:pt idx="21">
                  <c:v>3.3776999999999999</c:v>
                </c:pt>
                <c:pt idx="22">
                  <c:v>3.4847999999999901</c:v>
                </c:pt>
                <c:pt idx="23">
                  <c:v>3.6698999999999899</c:v>
                </c:pt>
                <c:pt idx="24">
                  <c:v>3.7401</c:v>
                </c:pt>
                <c:pt idx="25">
                  <c:v>3.9629999999999899</c:v>
                </c:pt>
                <c:pt idx="26">
                  <c:v>4.0206</c:v>
                </c:pt>
                <c:pt idx="27">
                  <c:v>4.2176999999999998</c:v>
                </c:pt>
                <c:pt idx="28">
                  <c:v>4.3826999999999998</c:v>
                </c:pt>
                <c:pt idx="29">
                  <c:v>4.4958</c:v>
                </c:pt>
                <c:pt idx="30">
                  <c:v>4.7303999999999897</c:v>
                </c:pt>
                <c:pt idx="31">
                  <c:v>4.8077999999999896</c:v>
                </c:pt>
                <c:pt idx="32">
                  <c:v>4.9283999999999999</c:v>
                </c:pt>
                <c:pt idx="33">
                  <c:v>5.1020999999999903</c:v>
                </c:pt>
                <c:pt idx="34">
                  <c:v>5.2838999999999903</c:v>
                </c:pt>
                <c:pt idx="35">
                  <c:v>5.4524999999999997</c:v>
                </c:pt>
                <c:pt idx="36">
                  <c:v>5.4479999999999897</c:v>
                </c:pt>
                <c:pt idx="37">
                  <c:v>5.6798999999999999</c:v>
                </c:pt>
                <c:pt idx="38">
                  <c:v>5.8808999999999996</c:v>
                </c:pt>
                <c:pt idx="39">
                  <c:v>6.0299999999999896</c:v>
                </c:pt>
                <c:pt idx="40">
                  <c:v>6.1538999999999904</c:v>
                </c:pt>
                <c:pt idx="41">
                  <c:v>6.1188000000000002</c:v>
                </c:pt>
                <c:pt idx="42">
                  <c:v>6.3963000000000001</c:v>
                </c:pt>
                <c:pt idx="43">
                  <c:v>6.5876999999999999</c:v>
                </c:pt>
                <c:pt idx="44">
                  <c:v>6.7458</c:v>
                </c:pt>
                <c:pt idx="45">
                  <c:v>6.8339999999999996</c:v>
                </c:pt>
                <c:pt idx="46">
                  <c:v>7.0674000000000001</c:v>
                </c:pt>
                <c:pt idx="47">
                  <c:v>6.9167999999999896</c:v>
                </c:pt>
                <c:pt idx="48">
                  <c:v>7.0457999999999998</c:v>
                </c:pt>
                <c:pt idx="49">
                  <c:v>7.4030999999999896</c:v>
                </c:pt>
                <c:pt idx="50">
                  <c:v>7.4855999999999998</c:v>
                </c:pt>
                <c:pt idx="51">
                  <c:v>7.6818</c:v>
                </c:pt>
                <c:pt idx="52">
                  <c:v>7.7663999999999902</c:v>
                </c:pt>
                <c:pt idx="53">
                  <c:v>7.5281999999999902</c:v>
                </c:pt>
                <c:pt idx="54">
                  <c:v>7.8896999999999897</c:v>
                </c:pt>
                <c:pt idx="55">
                  <c:v>7.9946999999999999</c:v>
                </c:pt>
                <c:pt idx="56">
                  <c:v>8.0756999999999994</c:v>
                </c:pt>
                <c:pt idx="57">
                  <c:v>8.3516999999999992</c:v>
                </c:pt>
                <c:pt idx="58">
                  <c:v>8.2965</c:v>
                </c:pt>
                <c:pt idx="59">
                  <c:v>8.6180999999999894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5-4835-80CA-0762EE62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6816"/>
        <c:axId val="241662160"/>
      </c:scatterChart>
      <c:valAx>
        <c:axId val="487468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160"/>
        <c:crosses val="autoZero"/>
        <c:crossBetween val="midCat"/>
      </c:valAx>
      <c:valAx>
        <c:axId val="241662160"/>
        <c:scaling>
          <c:orientation val="minMax"/>
          <c:max val="8.619999999999999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'some graphs'!$P$1</c:f>
              <c:strCache>
                <c:ptCount val="1"/>
                <c:pt idx="0">
                  <c:v>r_0 (100)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graphs'!$O$2:$O$61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graphs'!$P$2:$P$61</c:f>
              <c:numCache>
                <c:formatCode>General</c:formatCode>
                <c:ptCount val="60"/>
                <c:pt idx="0">
                  <c:v>0.85559999999999903</c:v>
                </c:pt>
                <c:pt idx="1">
                  <c:v>0.428399999999999</c:v>
                </c:pt>
                <c:pt idx="2">
                  <c:v>0.10199999999999999</c:v>
                </c:pt>
                <c:pt idx="3">
                  <c:v>0.40920000000000001</c:v>
                </c:pt>
                <c:pt idx="4">
                  <c:v>0.1512</c:v>
                </c:pt>
                <c:pt idx="5">
                  <c:v>0.18</c:v>
                </c:pt>
                <c:pt idx="6">
                  <c:v>0.23279999999999901</c:v>
                </c:pt>
                <c:pt idx="7">
                  <c:v>0.2616</c:v>
                </c:pt>
                <c:pt idx="8">
                  <c:v>0.31799999999999901</c:v>
                </c:pt>
                <c:pt idx="9">
                  <c:v>0.30719999999999997</c:v>
                </c:pt>
                <c:pt idx="10">
                  <c:v>0.3468</c:v>
                </c:pt>
                <c:pt idx="11">
                  <c:v>0.35639999999999999</c:v>
                </c:pt>
                <c:pt idx="12">
                  <c:v>0.437999999999999</c:v>
                </c:pt>
                <c:pt idx="13">
                  <c:v>0.41639999999999999</c:v>
                </c:pt>
                <c:pt idx="14">
                  <c:v>0.47039999999999998</c:v>
                </c:pt>
                <c:pt idx="15">
                  <c:v>0.48599999999999899</c:v>
                </c:pt>
                <c:pt idx="16">
                  <c:v>0.54719999999999902</c:v>
                </c:pt>
                <c:pt idx="17">
                  <c:v>0.61319999999999997</c:v>
                </c:pt>
                <c:pt idx="18">
                  <c:v>0.64199999999999902</c:v>
                </c:pt>
                <c:pt idx="19">
                  <c:v>0.64199999999999902</c:v>
                </c:pt>
                <c:pt idx="20">
                  <c:v>0.65879999999999905</c:v>
                </c:pt>
                <c:pt idx="21">
                  <c:v>0.71399999999999997</c:v>
                </c:pt>
                <c:pt idx="22">
                  <c:v>0.71639999999999904</c:v>
                </c:pt>
                <c:pt idx="23">
                  <c:v>0.77879999999999905</c:v>
                </c:pt>
                <c:pt idx="24">
                  <c:v>0.74519999999999997</c:v>
                </c:pt>
                <c:pt idx="25">
                  <c:v>0.81479999999999997</c:v>
                </c:pt>
                <c:pt idx="26">
                  <c:v>0.79079999999999995</c:v>
                </c:pt>
                <c:pt idx="27">
                  <c:v>0.85799999999999998</c:v>
                </c:pt>
                <c:pt idx="28">
                  <c:v>0.94079999999999997</c:v>
                </c:pt>
                <c:pt idx="29">
                  <c:v>0.95879999999999999</c:v>
                </c:pt>
                <c:pt idx="30">
                  <c:v>0.91320000000000001</c:v>
                </c:pt>
                <c:pt idx="31">
                  <c:v>1.1112</c:v>
                </c:pt>
                <c:pt idx="32">
                  <c:v>1.0451999999999999</c:v>
                </c:pt>
                <c:pt idx="33">
                  <c:v>1.05479999999999</c:v>
                </c:pt>
                <c:pt idx="34">
                  <c:v>1.1123999999999901</c:v>
                </c:pt>
                <c:pt idx="35">
                  <c:v>1.1459999999999999</c:v>
                </c:pt>
                <c:pt idx="36">
                  <c:v>1.2143999999999999</c:v>
                </c:pt>
                <c:pt idx="37">
                  <c:v>1.1519999999999999</c:v>
                </c:pt>
                <c:pt idx="38">
                  <c:v>1.1952</c:v>
                </c:pt>
                <c:pt idx="39">
                  <c:v>1.236</c:v>
                </c:pt>
                <c:pt idx="40">
                  <c:v>1.2804</c:v>
                </c:pt>
                <c:pt idx="41">
                  <c:v>1.2827999999999999</c:v>
                </c:pt>
                <c:pt idx="42">
                  <c:v>1.3115999999999901</c:v>
                </c:pt>
                <c:pt idx="43">
                  <c:v>1.4172</c:v>
                </c:pt>
                <c:pt idx="44">
                  <c:v>1.4063999999999901</c:v>
                </c:pt>
                <c:pt idx="45">
                  <c:v>1.4256</c:v>
                </c:pt>
                <c:pt idx="46">
                  <c:v>1.4472</c:v>
                </c:pt>
                <c:pt idx="47">
                  <c:v>1.44</c:v>
                </c:pt>
                <c:pt idx="48">
                  <c:v>1.506</c:v>
                </c:pt>
                <c:pt idx="49">
                  <c:v>1.506</c:v>
                </c:pt>
                <c:pt idx="50">
                  <c:v>1.68</c:v>
                </c:pt>
                <c:pt idx="51">
                  <c:v>1.5959999999999901</c:v>
                </c:pt>
                <c:pt idx="52">
                  <c:v>1.5959999999999901</c:v>
                </c:pt>
                <c:pt idx="53">
                  <c:v>1.5995999999999999</c:v>
                </c:pt>
                <c:pt idx="54">
                  <c:v>1.6547999999999901</c:v>
                </c:pt>
                <c:pt idx="55">
                  <c:v>1.7376</c:v>
                </c:pt>
                <c:pt idx="56">
                  <c:v>1.8108</c:v>
                </c:pt>
                <c:pt idx="57">
                  <c:v>1.6319999999999999</c:v>
                </c:pt>
                <c:pt idx="58">
                  <c:v>1.7735999999999901</c:v>
                </c:pt>
                <c:pt idx="59">
                  <c:v>1.8119999999999901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4-4DFF-AE40-F8525A4A7290}"/>
            </c:ext>
          </c:extLst>
        </c:ser>
        <c:ser>
          <c:idx val="1"/>
          <c:order val="1"/>
          <c:tx>
            <c:strRef>
              <c:f>'some graphs'!$Q$1</c:f>
              <c:strCache>
                <c:ptCount val="1"/>
                <c:pt idx="0">
                  <c:v>r_0 (200)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'some graphs'!$O$2:$O$61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graphs'!$Q$2:$Q$61</c:f>
              <c:numCache>
                <c:formatCode>General</c:formatCode>
                <c:ptCount val="60"/>
                <c:pt idx="0">
                  <c:v>2.2092000000000001</c:v>
                </c:pt>
                <c:pt idx="1">
                  <c:v>0.432</c:v>
                </c:pt>
                <c:pt idx="2">
                  <c:v>0.216</c:v>
                </c:pt>
                <c:pt idx="3">
                  <c:v>0.27539999999999998</c:v>
                </c:pt>
                <c:pt idx="4">
                  <c:v>0.55679999999999996</c:v>
                </c:pt>
                <c:pt idx="5">
                  <c:v>0.39959999999999901</c:v>
                </c:pt>
                <c:pt idx="6">
                  <c:v>0.453599999999999</c:v>
                </c:pt>
                <c:pt idx="7">
                  <c:v>0.526199999999999</c:v>
                </c:pt>
                <c:pt idx="8">
                  <c:v>0.59939999999999904</c:v>
                </c:pt>
                <c:pt idx="9">
                  <c:v>0.66539999999999999</c:v>
                </c:pt>
                <c:pt idx="10">
                  <c:v>0.72059999999999902</c:v>
                </c:pt>
                <c:pt idx="11">
                  <c:v>0.81479999999999997</c:v>
                </c:pt>
                <c:pt idx="12">
                  <c:v>0.86639999999999995</c:v>
                </c:pt>
                <c:pt idx="13">
                  <c:v>0.920399999999999</c:v>
                </c:pt>
                <c:pt idx="14">
                  <c:v>1.0073999999999901</c:v>
                </c:pt>
                <c:pt idx="15">
                  <c:v>1.04819999999999</c:v>
                </c:pt>
                <c:pt idx="16">
                  <c:v>1.1556</c:v>
                </c:pt>
                <c:pt idx="17">
                  <c:v>1.24439999999999</c:v>
                </c:pt>
                <c:pt idx="18">
                  <c:v>1.2707999999999999</c:v>
                </c:pt>
                <c:pt idx="19">
                  <c:v>1.32479999999999</c:v>
                </c:pt>
                <c:pt idx="20">
                  <c:v>1.431</c:v>
                </c:pt>
                <c:pt idx="21">
                  <c:v>1.5107999999999999</c:v>
                </c:pt>
                <c:pt idx="22">
                  <c:v>1.5215999999999901</c:v>
                </c:pt>
                <c:pt idx="23">
                  <c:v>1.5972</c:v>
                </c:pt>
                <c:pt idx="24">
                  <c:v>1.6481999999999899</c:v>
                </c:pt>
                <c:pt idx="25">
                  <c:v>1.6985999999999899</c:v>
                </c:pt>
                <c:pt idx="26">
                  <c:v>1.7856000000000001</c:v>
                </c:pt>
                <c:pt idx="27">
                  <c:v>1.8168</c:v>
                </c:pt>
                <c:pt idx="28">
                  <c:v>1.94339999999999</c:v>
                </c:pt>
                <c:pt idx="29">
                  <c:v>1.9913999999999901</c:v>
                </c:pt>
                <c:pt idx="30">
                  <c:v>2.0628000000000002</c:v>
                </c:pt>
                <c:pt idx="31">
                  <c:v>2.1528</c:v>
                </c:pt>
                <c:pt idx="32">
                  <c:v>2.2331999999999899</c:v>
                </c:pt>
                <c:pt idx="33">
                  <c:v>2.2223999999999999</c:v>
                </c:pt>
                <c:pt idx="34">
                  <c:v>2.2542</c:v>
                </c:pt>
                <c:pt idx="35">
                  <c:v>2.4221999999999899</c:v>
                </c:pt>
                <c:pt idx="36">
                  <c:v>2.47019999999999</c:v>
                </c:pt>
                <c:pt idx="37">
                  <c:v>2.5133999999999999</c:v>
                </c:pt>
                <c:pt idx="38">
                  <c:v>2.5937999999999901</c:v>
                </c:pt>
                <c:pt idx="39">
                  <c:v>2.6849999999999898</c:v>
                </c:pt>
                <c:pt idx="40">
                  <c:v>2.7065999999999999</c:v>
                </c:pt>
                <c:pt idx="41">
                  <c:v>2.7551999999999999</c:v>
                </c:pt>
                <c:pt idx="42">
                  <c:v>2.8218000000000001</c:v>
                </c:pt>
                <c:pt idx="43">
                  <c:v>2.9687999999999901</c:v>
                </c:pt>
                <c:pt idx="44">
                  <c:v>2.88</c:v>
                </c:pt>
                <c:pt idx="45">
                  <c:v>3.0371999999999901</c:v>
                </c:pt>
                <c:pt idx="46">
                  <c:v>3.0731999999999999</c:v>
                </c:pt>
                <c:pt idx="47">
                  <c:v>3.16739999999999</c:v>
                </c:pt>
                <c:pt idx="48">
                  <c:v>3.2141999999999999</c:v>
                </c:pt>
                <c:pt idx="49">
                  <c:v>3.2081999999999899</c:v>
                </c:pt>
                <c:pt idx="50">
                  <c:v>3.4043999999999999</c:v>
                </c:pt>
                <c:pt idx="51">
                  <c:v>3.3881999999999999</c:v>
                </c:pt>
                <c:pt idx="52">
                  <c:v>3.4085999999999999</c:v>
                </c:pt>
                <c:pt idx="53">
                  <c:v>3.46619999999999</c:v>
                </c:pt>
                <c:pt idx="54">
                  <c:v>3.54659999999999</c:v>
                </c:pt>
                <c:pt idx="55">
                  <c:v>3.5501999999999998</c:v>
                </c:pt>
                <c:pt idx="56">
                  <c:v>3.5663999999999998</c:v>
                </c:pt>
                <c:pt idx="57">
                  <c:v>3.6221999999999901</c:v>
                </c:pt>
                <c:pt idx="58">
                  <c:v>3.78839999999999</c:v>
                </c:pt>
                <c:pt idx="59">
                  <c:v>3.8063999999999898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4-4DFF-AE40-F8525A4A7290}"/>
            </c:ext>
          </c:extLst>
        </c:ser>
        <c:ser>
          <c:idx val="2"/>
          <c:order val="2"/>
          <c:tx>
            <c:strRef>
              <c:f>'some graphs'!$R$1</c:f>
              <c:strCache>
                <c:ptCount val="1"/>
                <c:pt idx="0">
                  <c:v>r_0 (300)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'some graphs'!$O$2:$O$61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graphs'!$R$2:$R$61</c:f>
              <c:numCache>
                <c:formatCode>General</c:formatCode>
                <c:ptCount val="60"/>
                <c:pt idx="0">
                  <c:v>1.0919999999999901</c:v>
                </c:pt>
                <c:pt idx="1">
                  <c:v>0.63559999999999905</c:v>
                </c:pt>
                <c:pt idx="2">
                  <c:v>0.52839999999999998</c:v>
                </c:pt>
                <c:pt idx="3">
                  <c:v>0.58879999999999899</c:v>
                </c:pt>
                <c:pt idx="4">
                  <c:v>0.53239999999999998</c:v>
                </c:pt>
                <c:pt idx="5">
                  <c:v>0.64800000000000002</c:v>
                </c:pt>
                <c:pt idx="6">
                  <c:v>0.74199999999999999</c:v>
                </c:pt>
                <c:pt idx="7">
                  <c:v>0.88239999999999996</c:v>
                </c:pt>
                <c:pt idx="8">
                  <c:v>0.949599999999999</c:v>
                </c:pt>
                <c:pt idx="9">
                  <c:v>1.0959999999999901</c:v>
                </c:pt>
                <c:pt idx="10">
                  <c:v>1.1983999999999999</c:v>
                </c:pt>
                <c:pt idx="11">
                  <c:v>1.28839999999999</c:v>
                </c:pt>
                <c:pt idx="12">
                  <c:v>1.3415999999999999</c:v>
                </c:pt>
                <c:pt idx="13">
                  <c:v>1.5171999999999899</c:v>
                </c:pt>
                <c:pt idx="14">
                  <c:v>1.59239999999999</c:v>
                </c:pt>
                <c:pt idx="15">
                  <c:v>1.7031999999999901</c:v>
                </c:pt>
                <c:pt idx="16">
                  <c:v>1.82279999999999</c:v>
                </c:pt>
                <c:pt idx="17">
                  <c:v>1.9616</c:v>
                </c:pt>
                <c:pt idx="18">
                  <c:v>1.9987999999999999</c:v>
                </c:pt>
                <c:pt idx="19">
                  <c:v>2.1123999999999898</c:v>
                </c:pt>
                <c:pt idx="20">
                  <c:v>2.2092000000000001</c:v>
                </c:pt>
                <c:pt idx="21">
                  <c:v>2.3592</c:v>
                </c:pt>
                <c:pt idx="22">
                  <c:v>2.4363999999999999</c:v>
                </c:pt>
                <c:pt idx="23">
                  <c:v>2.5287999999999999</c:v>
                </c:pt>
                <c:pt idx="24">
                  <c:v>2.6467999999999998</c:v>
                </c:pt>
                <c:pt idx="25">
                  <c:v>2.7307999999999999</c:v>
                </c:pt>
                <c:pt idx="26">
                  <c:v>2.8899999999999899</c:v>
                </c:pt>
                <c:pt idx="27">
                  <c:v>2.9740000000000002</c:v>
                </c:pt>
                <c:pt idx="28">
                  <c:v>3.07479999999999</c:v>
                </c:pt>
                <c:pt idx="29">
                  <c:v>3.1379999999999901</c:v>
                </c:pt>
                <c:pt idx="30">
                  <c:v>3.3219999999999898</c:v>
                </c:pt>
                <c:pt idx="31">
                  <c:v>3.3459999999999899</c:v>
                </c:pt>
                <c:pt idx="32">
                  <c:v>3.4791999999999899</c:v>
                </c:pt>
                <c:pt idx="33">
                  <c:v>3.6339999999999999</c:v>
                </c:pt>
                <c:pt idx="34">
                  <c:v>3.7235999999999998</c:v>
                </c:pt>
                <c:pt idx="35">
                  <c:v>3.7547999999999901</c:v>
                </c:pt>
                <c:pt idx="36">
                  <c:v>3.9131999999999998</c:v>
                </c:pt>
                <c:pt idx="37">
                  <c:v>4.0295999999999896</c:v>
                </c:pt>
                <c:pt idx="38">
                  <c:v>4.1315999999999997</c:v>
                </c:pt>
                <c:pt idx="39">
                  <c:v>4.2319999999999904</c:v>
                </c:pt>
                <c:pt idx="40">
                  <c:v>4.2527999999999997</c:v>
                </c:pt>
                <c:pt idx="41">
                  <c:v>4.3907999999999996</c:v>
                </c:pt>
                <c:pt idx="42">
                  <c:v>4.5547999999999904</c:v>
                </c:pt>
                <c:pt idx="43">
                  <c:v>4.6507999999999896</c:v>
                </c:pt>
                <c:pt idx="44">
                  <c:v>4.7391999999999896</c:v>
                </c:pt>
                <c:pt idx="45">
                  <c:v>4.7615999999999996</c:v>
                </c:pt>
                <c:pt idx="46">
                  <c:v>4.8835999999999897</c:v>
                </c:pt>
                <c:pt idx="47">
                  <c:v>4.9691999999999901</c:v>
                </c:pt>
                <c:pt idx="48">
                  <c:v>5.0859999999999896</c:v>
                </c:pt>
                <c:pt idx="49">
                  <c:v>5.2071999999999896</c:v>
                </c:pt>
                <c:pt idx="50">
                  <c:v>5.3115999999999897</c:v>
                </c:pt>
                <c:pt idx="51">
                  <c:v>5.3967999999999998</c:v>
                </c:pt>
                <c:pt idx="52">
                  <c:v>5.5399999999999903</c:v>
                </c:pt>
                <c:pt idx="53">
                  <c:v>5.3932000000000002</c:v>
                </c:pt>
                <c:pt idx="54">
                  <c:v>5.5695999999999897</c:v>
                </c:pt>
                <c:pt idx="55">
                  <c:v>5.6987999999999897</c:v>
                </c:pt>
                <c:pt idx="56">
                  <c:v>5.8983999999999996</c:v>
                </c:pt>
                <c:pt idx="57">
                  <c:v>5.9756</c:v>
                </c:pt>
                <c:pt idx="58">
                  <c:v>6.1787999999999998</c:v>
                </c:pt>
                <c:pt idx="59">
                  <c:v>5.7447999999999997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4-4DFF-AE40-F8525A4A7290}"/>
            </c:ext>
          </c:extLst>
        </c:ser>
        <c:ser>
          <c:idx val="3"/>
          <c:order val="3"/>
          <c:tx>
            <c:strRef>
              <c:f>'some graphs'!$S$1</c:f>
              <c:strCache>
                <c:ptCount val="1"/>
                <c:pt idx="0">
                  <c:v>r_0 (400)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'some graphs'!$O$2:$O$61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graphs'!$S$2:$S$61</c:f>
              <c:numCache>
                <c:formatCode>General</c:formatCode>
                <c:ptCount val="60"/>
                <c:pt idx="0">
                  <c:v>1.60649999999999</c:v>
                </c:pt>
                <c:pt idx="1">
                  <c:v>0.67199999999999904</c:v>
                </c:pt>
                <c:pt idx="2">
                  <c:v>0.63119999999999998</c:v>
                </c:pt>
                <c:pt idx="3">
                  <c:v>0.65579999999999905</c:v>
                </c:pt>
                <c:pt idx="4">
                  <c:v>0.76229999999999998</c:v>
                </c:pt>
                <c:pt idx="5">
                  <c:v>0.90599999999999903</c:v>
                </c:pt>
                <c:pt idx="6">
                  <c:v>1.0818000000000001</c:v>
                </c:pt>
                <c:pt idx="7">
                  <c:v>1.2435</c:v>
                </c:pt>
                <c:pt idx="8">
                  <c:v>1.3682999999999901</c:v>
                </c:pt>
                <c:pt idx="9">
                  <c:v>1.54859999999999</c:v>
                </c:pt>
                <c:pt idx="10">
                  <c:v>1.6614</c:v>
                </c:pt>
                <c:pt idx="11">
                  <c:v>1.81829999999999</c:v>
                </c:pt>
                <c:pt idx="12">
                  <c:v>1.99829999999999</c:v>
                </c:pt>
                <c:pt idx="13">
                  <c:v>2.1408</c:v>
                </c:pt>
                <c:pt idx="14">
                  <c:v>2.2997999999999998</c:v>
                </c:pt>
                <c:pt idx="15">
                  <c:v>2.4254999999999902</c:v>
                </c:pt>
                <c:pt idx="16">
                  <c:v>2.6117999999999899</c:v>
                </c:pt>
                <c:pt idx="17">
                  <c:v>2.6709000000000001</c:v>
                </c:pt>
                <c:pt idx="18">
                  <c:v>2.9087999999999901</c:v>
                </c:pt>
                <c:pt idx="19">
                  <c:v>3.0029999999999899</c:v>
                </c:pt>
                <c:pt idx="20">
                  <c:v>3.2108999999999899</c:v>
                </c:pt>
                <c:pt idx="21">
                  <c:v>3.2900999999999998</c:v>
                </c:pt>
                <c:pt idx="22">
                  <c:v>3.5255999999999998</c:v>
                </c:pt>
                <c:pt idx="23">
                  <c:v>3.6845999999999899</c:v>
                </c:pt>
                <c:pt idx="24">
                  <c:v>3.79889999999999</c:v>
                </c:pt>
                <c:pt idx="25">
                  <c:v>3.89129999999999</c:v>
                </c:pt>
                <c:pt idx="26">
                  <c:v>4.0986000000000002</c:v>
                </c:pt>
                <c:pt idx="27">
                  <c:v>4.2134999999999998</c:v>
                </c:pt>
                <c:pt idx="28">
                  <c:v>4.3925999999999901</c:v>
                </c:pt>
                <c:pt idx="29">
                  <c:v>4.5392999999999999</c:v>
                </c:pt>
                <c:pt idx="30">
                  <c:v>4.6256999999999904</c:v>
                </c:pt>
                <c:pt idx="31">
                  <c:v>4.8194999999999997</c:v>
                </c:pt>
                <c:pt idx="32">
                  <c:v>4.9364999999999997</c:v>
                </c:pt>
                <c:pt idx="33">
                  <c:v>5.0750999999999902</c:v>
                </c:pt>
                <c:pt idx="34">
                  <c:v>5.3216999999999901</c:v>
                </c:pt>
                <c:pt idx="35">
                  <c:v>5.3772000000000002</c:v>
                </c:pt>
                <c:pt idx="36">
                  <c:v>5.5206</c:v>
                </c:pt>
                <c:pt idx="37">
                  <c:v>5.6856</c:v>
                </c:pt>
                <c:pt idx="38">
                  <c:v>5.8647</c:v>
                </c:pt>
                <c:pt idx="39">
                  <c:v>5.9211</c:v>
                </c:pt>
                <c:pt idx="40">
                  <c:v>6.1295999999999902</c:v>
                </c:pt>
                <c:pt idx="41">
                  <c:v>6.29849999999999</c:v>
                </c:pt>
                <c:pt idx="42">
                  <c:v>6.4386000000000001</c:v>
                </c:pt>
                <c:pt idx="43">
                  <c:v>6.5993999999999904</c:v>
                </c:pt>
                <c:pt idx="44">
                  <c:v>6.5472000000000001</c:v>
                </c:pt>
                <c:pt idx="45">
                  <c:v>6.8156999999999996</c:v>
                </c:pt>
                <c:pt idx="46">
                  <c:v>7.0151999999999903</c:v>
                </c:pt>
                <c:pt idx="47">
                  <c:v>7.1099999999999897</c:v>
                </c:pt>
                <c:pt idx="48">
                  <c:v>7.0664999999999996</c:v>
                </c:pt>
                <c:pt idx="49">
                  <c:v>7.3929</c:v>
                </c:pt>
                <c:pt idx="50">
                  <c:v>7.44599999999999</c:v>
                </c:pt>
                <c:pt idx="51">
                  <c:v>7.5473999999999997</c:v>
                </c:pt>
                <c:pt idx="52">
                  <c:v>7.7831999999999901</c:v>
                </c:pt>
                <c:pt idx="53">
                  <c:v>7.9130999999999903</c:v>
                </c:pt>
                <c:pt idx="54">
                  <c:v>7.8726000000000003</c:v>
                </c:pt>
                <c:pt idx="55">
                  <c:v>8.1929999999999996</c:v>
                </c:pt>
                <c:pt idx="56">
                  <c:v>8.0681999999999992</c:v>
                </c:pt>
                <c:pt idx="57">
                  <c:v>8.1812999999999896</c:v>
                </c:pt>
                <c:pt idx="58">
                  <c:v>8.2994999999999894</c:v>
                </c:pt>
                <c:pt idx="59">
                  <c:v>8.2448999999999995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4-4DFF-AE40-F8525A4A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04495"/>
        <c:axId val="1341371743"/>
      </c:scatterChart>
      <c:valAx>
        <c:axId val="12908044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71743"/>
        <c:crosses val="autoZero"/>
        <c:crossBetween val="midCat"/>
      </c:valAx>
      <c:valAx>
        <c:axId val="1341371743"/>
        <c:scaling>
          <c:orientation val="minMax"/>
          <c:max val="8.3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0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'some graphs'!$P$85</c:f>
              <c:strCache>
                <c:ptCount val="1"/>
                <c:pt idx="0">
                  <c:v>r_0 (200)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5638670166229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'some graphs'!$O$86:$O$145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graphs'!$P$86:$P$145</c:f>
              <c:numCache>
                <c:formatCode>General</c:formatCode>
                <c:ptCount val="60"/>
                <c:pt idx="1">
                  <c:v>0.432</c:v>
                </c:pt>
                <c:pt idx="2">
                  <c:v>0.216</c:v>
                </c:pt>
                <c:pt idx="3">
                  <c:v>0.27539999999999998</c:v>
                </c:pt>
                <c:pt idx="4">
                  <c:v>0.55679999999999996</c:v>
                </c:pt>
                <c:pt idx="5">
                  <c:v>0.39959999999999901</c:v>
                </c:pt>
                <c:pt idx="6">
                  <c:v>0.453599999999999</c:v>
                </c:pt>
                <c:pt idx="7">
                  <c:v>0.526199999999999</c:v>
                </c:pt>
                <c:pt idx="8">
                  <c:v>0.59939999999999904</c:v>
                </c:pt>
                <c:pt idx="9">
                  <c:v>0.66539999999999999</c:v>
                </c:pt>
                <c:pt idx="10">
                  <c:v>0.72059999999999902</c:v>
                </c:pt>
                <c:pt idx="11">
                  <c:v>0.81479999999999997</c:v>
                </c:pt>
                <c:pt idx="12">
                  <c:v>0.86639999999999995</c:v>
                </c:pt>
                <c:pt idx="13">
                  <c:v>0.920399999999999</c:v>
                </c:pt>
                <c:pt idx="14">
                  <c:v>1.0073999999999901</c:v>
                </c:pt>
                <c:pt idx="15">
                  <c:v>1.04819999999999</c:v>
                </c:pt>
                <c:pt idx="16">
                  <c:v>1.1556</c:v>
                </c:pt>
                <c:pt idx="17">
                  <c:v>1.24439999999999</c:v>
                </c:pt>
                <c:pt idx="18">
                  <c:v>1.2707999999999999</c:v>
                </c:pt>
                <c:pt idx="19">
                  <c:v>1.32479999999999</c:v>
                </c:pt>
                <c:pt idx="20">
                  <c:v>1.431</c:v>
                </c:pt>
                <c:pt idx="21">
                  <c:v>1.5107999999999999</c:v>
                </c:pt>
                <c:pt idx="22">
                  <c:v>1.5215999999999901</c:v>
                </c:pt>
                <c:pt idx="23">
                  <c:v>1.5972</c:v>
                </c:pt>
                <c:pt idx="24">
                  <c:v>1.6481999999999899</c:v>
                </c:pt>
                <c:pt idx="25">
                  <c:v>1.6985999999999899</c:v>
                </c:pt>
                <c:pt idx="26">
                  <c:v>1.7856000000000001</c:v>
                </c:pt>
                <c:pt idx="27">
                  <c:v>1.8168</c:v>
                </c:pt>
                <c:pt idx="28">
                  <c:v>1.94339999999999</c:v>
                </c:pt>
                <c:pt idx="29">
                  <c:v>1.9913999999999901</c:v>
                </c:pt>
                <c:pt idx="30">
                  <c:v>2.0628000000000002</c:v>
                </c:pt>
                <c:pt idx="31">
                  <c:v>2.1528</c:v>
                </c:pt>
                <c:pt idx="32">
                  <c:v>2.2331999999999899</c:v>
                </c:pt>
                <c:pt idx="33">
                  <c:v>2.2223999999999999</c:v>
                </c:pt>
                <c:pt idx="34">
                  <c:v>2.2542</c:v>
                </c:pt>
                <c:pt idx="35">
                  <c:v>2.4221999999999899</c:v>
                </c:pt>
                <c:pt idx="36">
                  <c:v>2.47019999999999</c:v>
                </c:pt>
                <c:pt idx="37">
                  <c:v>2.5133999999999999</c:v>
                </c:pt>
                <c:pt idx="38">
                  <c:v>2.5937999999999901</c:v>
                </c:pt>
                <c:pt idx="39">
                  <c:v>2.6849999999999898</c:v>
                </c:pt>
                <c:pt idx="40">
                  <c:v>2.7065999999999999</c:v>
                </c:pt>
                <c:pt idx="41">
                  <c:v>2.7551999999999999</c:v>
                </c:pt>
                <c:pt idx="42">
                  <c:v>2.8218000000000001</c:v>
                </c:pt>
                <c:pt idx="43">
                  <c:v>2.9687999999999901</c:v>
                </c:pt>
                <c:pt idx="44">
                  <c:v>2.88</c:v>
                </c:pt>
                <c:pt idx="45">
                  <c:v>3.0371999999999901</c:v>
                </c:pt>
                <c:pt idx="46">
                  <c:v>3.0731999999999999</c:v>
                </c:pt>
                <c:pt idx="47">
                  <c:v>3.16739999999999</c:v>
                </c:pt>
                <c:pt idx="48">
                  <c:v>3.2141999999999999</c:v>
                </c:pt>
                <c:pt idx="49">
                  <c:v>3.2081999999999899</c:v>
                </c:pt>
                <c:pt idx="50">
                  <c:v>3.4043999999999999</c:v>
                </c:pt>
                <c:pt idx="51">
                  <c:v>3.3881999999999999</c:v>
                </c:pt>
                <c:pt idx="52">
                  <c:v>3.4085999999999999</c:v>
                </c:pt>
                <c:pt idx="53">
                  <c:v>3.46619999999999</c:v>
                </c:pt>
                <c:pt idx="54">
                  <c:v>3.54659999999999</c:v>
                </c:pt>
                <c:pt idx="55">
                  <c:v>3.5501999999999998</c:v>
                </c:pt>
                <c:pt idx="56">
                  <c:v>3.5663999999999998</c:v>
                </c:pt>
                <c:pt idx="57">
                  <c:v>3.6221999999999901</c:v>
                </c:pt>
                <c:pt idx="58">
                  <c:v>3.78839999999999</c:v>
                </c:pt>
                <c:pt idx="59">
                  <c:v>3.8063999999999898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B1C-BC08-01C4E5D36313}"/>
            </c:ext>
          </c:extLst>
        </c:ser>
        <c:ser>
          <c:idx val="1"/>
          <c:order val="1"/>
          <c:tx>
            <c:strRef>
              <c:f>'some graphs'!$Q$85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'some graphs'!$O$86:$O$145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'some graphs'!$Q$86:$Q$145</c:f>
              <c:numCache>
                <c:formatCode>General</c:formatCode>
                <c:ptCount val="60"/>
                <c:pt idx="0">
                  <c:v>6.4573906485671198E-2</c:v>
                </c:pt>
                <c:pt idx="1">
                  <c:v>0.1291478129713424</c:v>
                </c:pt>
                <c:pt idx="2">
                  <c:v>0.19372171945701358</c:v>
                </c:pt>
                <c:pt idx="3">
                  <c:v>0.25829562594268479</c:v>
                </c:pt>
                <c:pt idx="4">
                  <c:v>0.32286953242835598</c:v>
                </c:pt>
                <c:pt idx="5">
                  <c:v>0.38744343891402716</c:v>
                </c:pt>
                <c:pt idx="6">
                  <c:v>0.45201734539969834</c:v>
                </c:pt>
                <c:pt idx="7">
                  <c:v>0.51659125188536958</c:v>
                </c:pt>
                <c:pt idx="8">
                  <c:v>0.58116515837104077</c:v>
                </c:pt>
                <c:pt idx="9">
                  <c:v>0.64573906485671195</c:v>
                </c:pt>
                <c:pt idx="10">
                  <c:v>0.71031297134238314</c:v>
                </c:pt>
                <c:pt idx="11">
                  <c:v>0.77488687782805432</c:v>
                </c:pt>
                <c:pt idx="12">
                  <c:v>0.83946078431372551</c:v>
                </c:pt>
                <c:pt idx="13">
                  <c:v>0.90403469079939669</c:v>
                </c:pt>
                <c:pt idx="14">
                  <c:v>0.96860859728506787</c:v>
                </c:pt>
                <c:pt idx="15">
                  <c:v>1.0331825037707392</c:v>
                </c:pt>
                <c:pt idx="16">
                  <c:v>1.0977564102564104</c:v>
                </c:pt>
                <c:pt idx="17">
                  <c:v>1.1623303167420815</c:v>
                </c:pt>
                <c:pt idx="18">
                  <c:v>1.2269042232277527</c:v>
                </c:pt>
                <c:pt idx="19">
                  <c:v>1.2914781297134239</c:v>
                </c:pt>
                <c:pt idx="20">
                  <c:v>1.3560520361990951</c:v>
                </c:pt>
                <c:pt idx="21">
                  <c:v>1.4206259426847663</c:v>
                </c:pt>
                <c:pt idx="22">
                  <c:v>1.4851998491704375</c:v>
                </c:pt>
                <c:pt idx="23">
                  <c:v>1.5497737556561086</c:v>
                </c:pt>
                <c:pt idx="24">
                  <c:v>1.6143476621417798</c:v>
                </c:pt>
                <c:pt idx="25">
                  <c:v>1.678921568627451</c:v>
                </c:pt>
                <c:pt idx="26">
                  <c:v>1.7434954751131222</c:v>
                </c:pt>
                <c:pt idx="27">
                  <c:v>1.8080693815987934</c:v>
                </c:pt>
                <c:pt idx="28">
                  <c:v>1.8726432880844646</c:v>
                </c:pt>
                <c:pt idx="29">
                  <c:v>1.9372171945701357</c:v>
                </c:pt>
                <c:pt idx="30">
                  <c:v>2.0017911010558072</c:v>
                </c:pt>
                <c:pt idx="31">
                  <c:v>2.0663650075414783</c:v>
                </c:pt>
                <c:pt idx="32">
                  <c:v>2.1309389140271495</c:v>
                </c:pt>
                <c:pt idx="33">
                  <c:v>2.1955128205128207</c:v>
                </c:pt>
                <c:pt idx="34">
                  <c:v>2.2600867269984919</c:v>
                </c:pt>
                <c:pt idx="35">
                  <c:v>2.3246606334841631</c:v>
                </c:pt>
                <c:pt idx="36">
                  <c:v>2.3892345399698343</c:v>
                </c:pt>
                <c:pt idx="37">
                  <c:v>2.4538084464555054</c:v>
                </c:pt>
                <c:pt idx="38">
                  <c:v>2.5183823529411766</c:v>
                </c:pt>
                <c:pt idx="39">
                  <c:v>2.5829562594268478</c:v>
                </c:pt>
                <c:pt idx="40">
                  <c:v>2.647530165912519</c:v>
                </c:pt>
                <c:pt idx="41">
                  <c:v>2.7121040723981902</c:v>
                </c:pt>
                <c:pt idx="42">
                  <c:v>2.7766779788838614</c:v>
                </c:pt>
                <c:pt idx="43">
                  <c:v>2.8412518853695325</c:v>
                </c:pt>
                <c:pt idx="44">
                  <c:v>2.9058257918552037</c:v>
                </c:pt>
                <c:pt idx="45">
                  <c:v>2.9703996983408749</c:v>
                </c:pt>
                <c:pt idx="46">
                  <c:v>3.0349736048265461</c:v>
                </c:pt>
                <c:pt idx="47">
                  <c:v>3.0995475113122173</c:v>
                </c:pt>
                <c:pt idx="48">
                  <c:v>3.1641214177978885</c:v>
                </c:pt>
                <c:pt idx="49">
                  <c:v>3.2286953242835597</c:v>
                </c:pt>
                <c:pt idx="50">
                  <c:v>3.2932692307692308</c:v>
                </c:pt>
                <c:pt idx="51">
                  <c:v>3.357843137254902</c:v>
                </c:pt>
                <c:pt idx="52">
                  <c:v>3.4224170437405732</c:v>
                </c:pt>
                <c:pt idx="53">
                  <c:v>3.4869909502262444</c:v>
                </c:pt>
                <c:pt idx="54">
                  <c:v>3.5515648567119156</c:v>
                </c:pt>
                <c:pt idx="55">
                  <c:v>3.6161387631975868</c:v>
                </c:pt>
                <c:pt idx="56">
                  <c:v>3.6807126696832579</c:v>
                </c:pt>
                <c:pt idx="57">
                  <c:v>3.7452865761689291</c:v>
                </c:pt>
                <c:pt idx="58">
                  <c:v>3.8098604826546003</c:v>
                </c:pt>
                <c:pt idx="59">
                  <c:v>3.8744343891402715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B1C-BC08-01C4E5D3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09599"/>
        <c:axId val="1160301247"/>
      </c:scatterChart>
      <c:valAx>
        <c:axId val="115510959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01247"/>
        <c:crosses val="autoZero"/>
        <c:crossBetween val="midCat"/>
      </c:valAx>
      <c:valAx>
        <c:axId val="1160301247"/>
        <c:scaling>
          <c:orientation val="minMax"/>
          <c:max val="3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0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 vs n_balls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'some graphs'!$B$131</c:f>
              <c:strCache>
                <c:ptCount val="1"/>
                <c:pt idx="0">
                  <c:v>r_0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graphs'!$A$132:$A$231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'some graphs'!$B$132:$B$231</c:f>
              <c:numCache>
                <c:formatCode>General</c:formatCode>
                <c:ptCount val="100"/>
                <c:pt idx="0">
                  <c:v>2.4E-2</c:v>
                </c:pt>
                <c:pt idx="1">
                  <c:v>6.6000000000000003E-2</c:v>
                </c:pt>
                <c:pt idx="2">
                  <c:v>9.1999999999999998E-2</c:v>
                </c:pt>
                <c:pt idx="3">
                  <c:v>0.18</c:v>
                </c:pt>
                <c:pt idx="4">
                  <c:v>0.17519999999999999</c:v>
                </c:pt>
                <c:pt idx="5">
                  <c:v>0.21199999999999899</c:v>
                </c:pt>
                <c:pt idx="6">
                  <c:v>0.26057142857142801</c:v>
                </c:pt>
                <c:pt idx="7">
                  <c:v>0.309</c:v>
                </c:pt>
                <c:pt idx="8">
                  <c:v>0.334666666666666</c:v>
                </c:pt>
                <c:pt idx="9">
                  <c:v>0.46199999999999902</c:v>
                </c:pt>
                <c:pt idx="10">
                  <c:v>0.36872727272727202</c:v>
                </c:pt>
                <c:pt idx="11">
                  <c:v>0.48899999999999999</c:v>
                </c:pt>
                <c:pt idx="12">
                  <c:v>0.50123076923076904</c:v>
                </c:pt>
                <c:pt idx="13">
                  <c:v>0.53657142857142803</c:v>
                </c:pt>
                <c:pt idx="14">
                  <c:v>0.58639999999999903</c:v>
                </c:pt>
                <c:pt idx="15">
                  <c:v>0.63</c:v>
                </c:pt>
                <c:pt idx="16">
                  <c:v>0.68047058823529405</c:v>
                </c:pt>
                <c:pt idx="17">
                  <c:v>0.70333333333333303</c:v>
                </c:pt>
                <c:pt idx="18">
                  <c:v>0.76484210526315699</c:v>
                </c:pt>
                <c:pt idx="19">
                  <c:v>0.78659999999999897</c:v>
                </c:pt>
                <c:pt idx="20">
                  <c:v>0.85142857142857098</c:v>
                </c:pt>
                <c:pt idx="21">
                  <c:v>0.88145454545454505</c:v>
                </c:pt>
                <c:pt idx="22">
                  <c:v>0.98504347826086902</c:v>
                </c:pt>
                <c:pt idx="23">
                  <c:v>1.0069999999999999</c:v>
                </c:pt>
                <c:pt idx="24">
                  <c:v>1.06416</c:v>
                </c:pt>
                <c:pt idx="25">
                  <c:v>1.1136923076923</c:v>
                </c:pt>
                <c:pt idx="26">
                  <c:v>1.14133333333333</c:v>
                </c:pt>
                <c:pt idx="27">
                  <c:v>1.1845714285714199</c:v>
                </c:pt>
                <c:pt idx="28">
                  <c:v>1.2686896551724101</c:v>
                </c:pt>
                <c:pt idx="29">
                  <c:v>1.2851999999999999</c:v>
                </c:pt>
                <c:pt idx="30">
                  <c:v>1.3335483870967699</c:v>
                </c:pt>
                <c:pt idx="31">
                  <c:v>1.3807499999999999</c:v>
                </c:pt>
                <c:pt idx="32">
                  <c:v>1.472</c:v>
                </c:pt>
                <c:pt idx="33">
                  <c:v>1.47494117647058</c:v>
                </c:pt>
                <c:pt idx="34">
                  <c:v>1.60011428571428</c:v>
                </c:pt>
                <c:pt idx="35">
                  <c:v>1.6079999999999901</c:v>
                </c:pt>
                <c:pt idx="36">
                  <c:v>1.70821621621621</c:v>
                </c:pt>
                <c:pt idx="37">
                  <c:v>1.7125263157894699</c:v>
                </c:pt>
                <c:pt idx="38">
                  <c:v>1.80276923076923</c:v>
                </c:pt>
                <c:pt idx="39">
                  <c:v>1.8531</c:v>
                </c:pt>
                <c:pt idx="40">
                  <c:v>1.86526829268292</c:v>
                </c:pt>
                <c:pt idx="41">
                  <c:v>1.972</c:v>
                </c:pt>
                <c:pt idx="42">
                  <c:v>1.9635348837209301</c:v>
                </c:pt>
                <c:pt idx="43">
                  <c:v>2.1008181818181799</c:v>
                </c:pt>
                <c:pt idx="44">
                  <c:v>2.1394666666666602</c:v>
                </c:pt>
                <c:pt idx="45">
                  <c:v>2.19834782608695</c:v>
                </c:pt>
                <c:pt idx="46">
                  <c:v>2.2761702127659502</c:v>
                </c:pt>
                <c:pt idx="47">
                  <c:v>2.3072499999999998</c:v>
                </c:pt>
                <c:pt idx="48">
                  <c:v>2.39559183673469</c:v>
                </c:pt>
                <c:pt idx="49">
                  <c:v>2.4559199999999999</c:v>
                </c:pt>
                <c:pt idx="50">
                  <c:v>2.5152941176470498</c:v>
                </c:pt>
                <c:pt idx="51">
                  <c:v>2.6093076923076901</c:v>
                </c:pt>
                <c:pt idx="52">
                  <c:v>2.6529056603773502</c:v>
                </c:pt>
                <c:pt idx="53">
                  <c:v>2.7517777777777699</c:v>
                </c:pt>
                <c:pt idx="54">
                  <c:v>2.8123636363636302</c:v>
                </c:pt>
                <c:pt idx="55">
                  <c:v>2.9339999999999899</c:v>
                </c:pt>
                <c:pt idx="56">
                  <c:v>2.9814736842105201</c:v>
                </c:pt>
                <c:pt idx="57">
                  <c:v>3.0335172413793101</c:v>
                </c:pt>
                <c:pt idx="58">
                  <c:v>3.09742372881355</c:v>
                </c:pt>
                <c:pt idx="59">
                  <c:v>3.2111999999999998</c:v>
                </c:pt>
                <c:pt idx="60">
                  <c:v>3.26262295081967</c:v>
                </c:pt>
                <c:pt idx="61">
                  <c:v>3.3392903225806401</c:v>
                </c:pt>
                <c:pt idx="62">
                  <c:v>3.4055238095238001</c:v>
                </c:pt>
                <c:pt idx="63">
                  <c:v>3.5298749999999899</c:v>
                </c:pt>
                <c:pt idx="64">
                  <c:v>3.5887384615384601</c:v>
                </c:pt>
                <c:pt idx="65">
                  <c:v>3.6503636363636298</c:v>
                </c:pt>
                <c:pt idx="66">
                  <c:v>3.7275223880596999</c:v>
                </c:pt>
                <c:pt idx="67">
                  <c:v>3.8488235294117601</c:v>
                </c:pt>
                <c:pt idx="68">
                  <c:v>3.956</c:v>
                </c:pt>
                <c:pt idx="69">
                  <c:v>4.03525714285714</c:v>
                </c:pt>
                <c:pt idx="70">
                  <c:v>4.1482816901408404</c:v>
                </c:pt>
                <c:pt idx="71">
                  <c:v>4.1623333333333301</c:v>
                </c:pt>
                <c:pt idx="72">
                  <c:v>4.2927123287671201</c:v>
                </c:pt>
                <c:pt idx="73">
                  <c:v>4.3869729729729698</c:v>
                </c:pt>
                <c:pt idx="74">
                  <c:v>4.4463999999999997</c:v>
                </c:pt>
                <c:pt idx="75">
                  <c:v>4.5675789473684203</c:v>
                </c:pt>
                <c:pt idx="76">
                  <c:v>4.6679999999999904</c:v>
                </c:pt>
                <c:pt idx="77">
                  <c:v>4.8015384615384598</c:v>
                </c:pt>
                <c:pt idx="78">
                  <c:v>4.8703291139240497</c:v>
                </c:pt>
                <c:pt idx="79">
                  <c:v>4.94895</c:v>
                </c:pt>
                <c:pt idx="80">
                  <c:v>5.1228148148148103</c:v>
                </c:pt>
                <c:pt idx="81">
                  <c:v>5.2081463414634097</c:v>
                </c:pt>
                <c:pt idx="82">
                  <c:v>5.3683373493975797</c:v>
                </c:pt>
                <c:pt idx="83">
                  <c:v>5.39242857142857</c:v>
                </c:pt>
                <c:pt idx="84">
                  <c:v>5.5458352941176399</c:v>
                </c:pt>
                <c:pt idx="85">
                  <c:v>5.6017674418604599</c:v>
                </c:pt>
                <c:pt idx="86">
                  <c:v>5.75503448275862</c:v>
                </c:pt>
                <c:pt idx="87">
                  <c:v>5.9219999999999997</c:v>
                </c:pt>
                <c:pt idx="88">
                  <c:v>6.0407191011235897</c:v>
                </c:pt>
                <c:pt idx="89">
                  <c:v>6.1531999999999902</c:v>
                </c:pt>
                <c:pt idx="90">
                  <c:v>6.2827252747252702</c:v>
                </c:pt>
                <c:pt idx="91">
                  <c:v>6.3953478260869501</c:v>
                </c:pt>
                <c:pt idx="92">
                  <c:v>6.5580645161290301</c:v>
                </c:pt>
                <c:pt idx="93">
                  <c:v>6.61953191489361</c:v>
                </c:pt>
                <c:pt idx="94">
                  <c:v>6.7519578947368402</c:v>
                </c:pt>
                <c:pt idx="95">
                  <c:v>6.8969999999999896</c:v>
                </c:pt>
                <c:pt idx="96">
                  <c:v>7.0832164948453604</c:v>
                </c:pt>
                <c:pt idx="97">
                  <c:v>7.11955102040816</c:v>
                </c:pt>
                <c:pt idx="98">
                  <c:v>7.3584242424242401</c:v>
                </c:pt>
                <c:pt idx="99">
                  <c:v>7.5206399999999896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8-4C03-9AEE-E8A4C31DEEC5}"/>
            </c:ext>
          </c:extLst>
        </c:ser>
        <c:ser>
          <c:idx val="1"/>
          <c:order val="1"/>
          <c:tx>
            <c:strRef>
              <c:f>'some graphs'!$C$131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'some graphs'!$A$132:$A$231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'some graphs'!$C$132:$C$231</c:f>
              <c:numCache>
                <c:formatCode>General</c:formatCode>
                <c:ptCount val="100"/>
                <c:pt idx="0">
                  <c:v>3.8744343891402723E-2</c:v>
                </c:pt>
                <c:pt idx="1">
                  <c:v>7.7488687782805446E-2</c:v>
                </c:pt>
                <c:pt idx="2">
                  <c:v>0.11623303167420815</c:v>
                </c:pt>
                <c:pt idx="3">
                  <c:v>0.15497737556561089</c:v>
                </c:pt>
                <c:pt idx="4">
                  <c:v>0.19372171945701358</c:v>
                </c:pt>
                <c:pt idx="5">
                  <c:v>0.2324660633484163</c:v>
                </c:pt>
                <c:pt idx="6">
                  <c:v>0.27121040723981904</c:v>
                </c:pt>
                <c:pt idx="7">
                  <c:v>0.30995475113122178</c:v>
                </c:pt>
                <c:pt idx="8">
                  <c:v>0.34869909502262453</c:v>
                </c:pt>
                <c:pt idx="9">
                  <c:v>0.38744343891402716</c:v>
                </c:pt>
                <c:pt idx="10">
                  <c:v>0.4261877828054299</c:v>
                </c:pt>
                <c:pt idx="11">
                  <c:v>0.46493212669683259</c:v>
                </c:pt>
                <c:pt idx="12">
                  <c:v>0.50367647058823539</c:v>
                </c:pt>
                <c:pt idx="13">
                  <c:v>0.54242081447963808</c:v>
                </c:pt>
                <c:pt idx="14">
                  <c:v>0.58116515837104088</c:v>
                </c:pt>
                <c:pt idx="15">
                  <c:v>0.61990950226244357</c:v>
                </c:pt>
                <c:pt idx="16">
                  <c:v>0.65865384615384615</c:v>
                </c:pt>
                <c:pt idx="17">
                  <c:v>0.69739819004524906</c:v>
                </c:pt>
                <c:pt idx="18">
                  <c:v>0.73614253393665174</c:v>
                </c:pt>
                <c:pt idx="19">
                  <c:v>0.77488687782805432</c:v>
                </c:pt>
                <c:pt idx="20">
                  <c:v>0.81363122171945723</c:v>
                </c:pt>
                <c:pt idx="21">
                  <c:v>0.85237556561085981</c:v>
                </c:pt>
                <c:pt idx="22">
                  <c:v>0.8911199095022625</c:v>
                </c:pt>
                <c:pt idx="23">
                  <c:v>0.92986425339366519</c:v>
                </c:pt>
                <c:pt idx="24">
                  <c:v>0.96860859728506798</c:v>
                </c:pt>
                <c:pt idx="25">
                  <c:v>1.0073529411764708</c:v>
                </c:pt>
                <c:pt idx="26">
                  <c:v>1.0460972850678736</c:v>
                </c:pt>
                <c:pt idx="27">
                  <c:v>1.0848416289592762</c:v>
                </c:pt>
                <c:pt idx="28">
                  <c:v>1.1235859728506787</c:v>
                </c:pt>
                <c:pt idx="29">
                  <c:v>1.1623303167420818</c:v>
                </c:pt>
                <c:pt idx="30">
                  <c:v>1.2010746606334843</c:v>
                </c:pt>
                <c:pt idx="31">
                  <c:v>1.2398190045248871</c:v>
                </c:pt>
                <c:pt idx="32">
                  <c:v>1.2785633484162897</c:v>
                </c:pt>
                <c:pt idx="33">
                  <c:v>1.3173076923076923</c:v>
                </c:pt>
                <c:pt idx="34">
                  <c:v>1.3560520361990953</c:v>
                </c:pt>
                <c:pt idx="35">
                  <c:v>1.3947963800904981</c:v>
                </c:pt>
                <c:pt idx="36">
                  <c:v>1.4335407239819005</c:v>
                </c:pt>
                <c:pt idx="37">
                  <c:v>1.4722850678733035</c:v>
                </c:pt>
                <c:pt idx="38">
                  <c:v>1.5110294117647063</c:v>
                </c:pt>
                <c:pt idx="39">
                  <c:v>1.5497737556561086</c:v>
                </c:pt>
                <c:pt idx="40">
                  <c:v>1.5885180995475117</c:v>
                </c:pt>
                <c:pt idx="41">
                  <c:v>1.6272624434389145</c:v>
                </c:pt>
                <c:pt idx="42">
                  <c:v>1.6660067873303168</c:v>
                </c:pt>
                <c:pt idx="43">
                  <c:v>1.7047511312217196</c:v>
                </c:pt>
                <c:pt idx="44">
                  <c:v>1.7434954751131222</c:v>
                </c:pt>
                <c:pt idx="45">
                  <c:v>1.782239819004525</c:v>
                </c:pt>
                <c:pt idx="46">
                  <c:v>1.8209841628959278</c:v>
                </c:pt>
                <c:pt idx="47">
                  <c:v>1.8597285067873304</c:v>
                </c:pt>
                <c:pt idx="48">
                  <c:v>1.8984728506787334</c:v>
                </c:pt>
                <c:pt idx="49">
                  <c:v>1.937217194570136</c:v>
                </c:pt>
                <c:pt idx="50">
                  <c:v>1.9759615384615385</c:v>
                </c:pt>
                <c:pt idx="51">
                  <c:v>2.0147058823529416</c:v>
                </c:pt>
                <c:pt idx="52">
                  <c:v>2.0534502262443444</c:v>
                </c:pt>
                <c:pt idx="53">
                  <c:v>2.0921945701357472</c:v>
                </c:pt>
                <c:pt idx="54">
                  <c:v>2.1309389140271495</c:v>
                </c:pt>
                <c:pt idx="55">
                  <c:v>2.1696832579185523</c:v>
                </c:pt>
                <c:pt idx="56">
                  <c:v>2.2084276018099551</c:v>
                </c:pt>
                <c:pt idx="57">
                  <c:v>2.2471719457013575</c:v>
                </c:pt>
                <c:pt idx="58">
                  <c:v>2.2859162895927607</c:v>
                </c:pt>
                <c:pt idx="59">
                  <c:v>2.3246606334841635</c:v>
                </c:pt>
                <c:pt idx="60">
                  <c:v>2.3634049773755659</c:v>
                </c:pt>
                <c:pt idx="61">
                  <c:v>2.4021493212669687</c:v>
                </c:pt>
                <c:pt idx="62">
                  <c:v>2.4408936651583715</c:v>
                </c:pt>
                <c:pt idx="63">
                  <c:v>2.4796380090497743</c:v>
                </c:pt>
                <c:pt idx="64">
                  <c:v>2.5183823529411771</c:v>
                </c:pt>
                <c:pt idx="65">
                  <c:v>2.5571266968325794</c:v>
                </c:pt>
                <c:pt idx="66">
                  <c:v>2.5958710407239822</c:v>
                </c:pt>
                <c:pt idx="67">
                  <c:v>2.6346153846153846</c:v>
                </c:pt>
                <c:pt idx="68">
                  <c:v>2.6733597285067878</c:v>
                </c:pt>
                <c:pt idx="69">
                  <c:v>2.7121040723981906</c:v>
                </c:pt>
                <c:pt idx="70">
                  <c:v>2.7508484162895934</c:v>
                </c:pt>
                <c:pt idx="71">
                  <c:v>2.7895927601809962</c:v>
                </c:pt>
                <c:pt idx="72">
                  <c:v>2.8283371040723986</c:v>
                </c:pt>
                <c:pt idx="73">
                  <c:v>2.8670814479638009</c:v>
                </c:pt>
                <c:pt idx="74">
                  <c:v>2.9058257918552037</c:v>
                </c:pt>
                <c:pt idx="75">
                  <c:v>2.944570135746607</c:v>
                </c:pt>
                <c:pt idx="76">
                  <c:v>2.9833144796380093</c:v>
                </c:pt>
                <c:pt idx="77">
                  <c:v>3.0220588235294126</c:v>
                </c:pt>
                <c:pt idx="78">
                  <c:v>3.0608031674208154</c:v>
                </c:pt>
                <c:pt idx="79">
                  <c:v>3.0995475113122173</c:v>
                </c:pt>
                <c:pt idx="80">
                  <c:v>3.1382918552036201</c:v>
                </c:pt>
                <c:pt idx="81">
                  <c:v>3.1770361990950233</c:v>
                </c:pt>
                <c:pt idx="82">
                  <c:v>3.2157805429864261</c:v>
                </c:pt>
                <c:pt idx="83">
                  <c:v>3.2545248868778289</c:v>
                </c:pt>
                <c:pt idx="84">
                  <c:v>3.2932692307692308</c:v>
                </c:pt>
                <c:pt idx="85">
                  <c:v>3.3320135746606336</c:v>
                </c:pt>
                <c:pt idx="86">
                  <c:v>3.3707579185520364</c:v>
                </c:pt>
                <c:pt idx="87">
                  <c:v>3.4095022624434392</c:v>
                </c:pt>
                <c:pt idx="88">
                  <c:v>3.4482466063348425</c:v>
                </c:pt>
                <c:pt idx="89">
                  <c:v>3.4869909502262444</c:v>
                </c:pt>
                <c:pt idx="90">
                  <c:v>3.5257352941176472</c:v>
                </c:pt>
                <c:pt idx="91">
                  <c:v>3.56447963800905</c:v>
                </c:pt>
                <c:pt idx="92">
                  <c:v>3.6032239819004528</c:v>
                </c:pt>
                <c:pt idx="93">
                  <c:v>3.6419683257918556</c:v>
                </c:pt>
                <c:pt idx="94">
                  <c:v>3.6807126696832579</c:v>
                </c:pt>
                <c:pt idx="95">
                  <c:v>3.7194570135746607</c:v>
                </c:pt>
                <c:pt idx="96">
                  <c:v>3.7582013574660635</c:v>
                </c:pt>
                <c:pt idx="97">
                  <c:v>3.7969457013574668</c:v>
                </c:pt>
                <c:pt idx="98">
                  <c:v>3.8356900452488696</c:v>
                </c:pt>
                <c:pt idx="99">
                  <c:v>3.8744343891402719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8-4C03-9AEE-E8A4C31D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78143"/>
        <c:axId val="1192731391"/>
      </c:scatterChart>
      <c:valAx>
        <c:axId val="135747814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1391"/>
        <c:crosses val="autoZero"/>
        <c:crossBetween val="midCat"/>
      </c:valAx>
      <c:valAx>
        <c:axId val="1192731391"/>
        <c:scaling>
          <c:orientation val="minMax"/>
          <c:max val="7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3DE3D-D4CC-49C1-9F96-244B4956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15</xdr:row>
      <xdr:rowOff>57150</xdr:rowOff>
    </xdr:from>
    <xdr:to>
      <xdr:col>12</xdr:col>
      <xdr:colOff>309562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BA40B-5D50-4505-9EF6-B1564074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109537</xdr:colOff>
      <xdr:row>1</xdr:row>
      <xdr:rowOff>0</xdr:rowOff>
    </xdr:from>
    <xdr:to>
      <xdr:col>26</xdr:col>
      <xdr:colOff>414337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893C7-4560-495B-8DF2-855607F9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</xdr:colOff>
      <xdr:row>84</xdr:row>
      <xdr:rowOff>0</xdr:rowOff>
    </xdr:from>
    <xdr:to>
      <xdr:col>26</xdr:col>
      <xdr:colOff>309562</xdr:colOff>
      <xdr:row>98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28734C-A0E9-49C9-B4B6-B356E424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</xdr:colOff>
      <xdr:row>98</xdr:row>
      <xdr:rowOff>114300</xdr:rowOff>
    </xdr:from>
    <xdr:to>
      <xdr:col>26</xdr:col>
      <xdr:colOff>309562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080686-F6E0-4BE6-95EF-D1781C4B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2C59-382E-4F1E-A7E3-86CE3F5B9C2C}">
  <dimension ref="A1:S231"/>
  <sheetViews>
    <sheetView workbookViewId="0">
      <selection activeCell="M31" sqref="M31"/>
    </sheetView>
  </sheetViews>
  <sheetFormatPr defaultRowHeight="15" x14ac:dyDescent="0.25"/>
  <cols>
    <col min="1" max="1" width="11.42578125" customWidth="1"/>
    <col min="3" max="3" width="16.28515625" customWidth="1"/>
    <col min="15" max="18" width="8.140625" customWidth="1"/>
  </cols>
  <sheetData>
    <row r="1" spans="1:19" x14ac:dyDescent="0.25">
      <c r="A1" t="s">
        <v>9</v>
      </c>
      <c r="B1" t="s">
        <v>1</v>
      </c>
      <c r="C1" t="s">
        <v>10</v>
      </c>
      <c r="D1" t="s">
        <v>1</v>
      </c>
      <c r="O1" t="s">
        <v>2</v>
      </c>
      <c r="P1" t="s">
        <v>4</v>
      </c>
      <c r="Q1" t="s">
        <v>5</v>
      </c>
      <c r="R1" t="s">
        <v>6</v>
      </c>
      <c r="S1" t="s">
        <v>3</v>
      </c>
    </row>
    <row r="2" spans="1:19" x14ac:dyDescent="0.25">
      <c r="A2">
        <v>10</v>
      </c>
      <c r="B2">
        <v>2.4E-2</v>
      </c>
      <c r="C2">
        <v>1</v>
      </c>
      <c r="D2">
        <v>1.9479</v>
      </c>
      <c r="O2">
        <v>1</v>
      </c>
      <c r="P2">
        <v>0.85559999999999903</v>
      </c>
      <c r="Q2">
        <v>2.2092000000000001</v>
      </c>
      <c r="R2">
        <v>1.0919999999999901</v>
      </c>
      <c r="S2">
        <v>1.60649999999999</v>
      </c>
    </row>
    <row r="3" spans="1:19" x14ac:dyDescent="0.25">
      <c r="A3">
        <v>20</v>
      </c>
      <c r="B3">
        <v>6.6000000000000003E-2</v>
      </c>
      <c r="C3">
        <v>2</v>
      </c>
      <c r="D3">
        <v>0.52979999999999905</v>
      </c>
      <c r="O3">
        <v>2</v>
      </c>
      <c r="P3">
        <v>0.428399999999999</v>
      </c>
      <c r="Q3">
        <v>0.432</v>
      </c>
      <c r="R3">
        <v>0.63559999999999905</v>
      </c>
      <c r="S3">
        <v>0.67199999999999904</v>
      </c>
    </row>
    <row r="4" spans="1:19" x14ac:dyDescent="0.25">
      <c r="A4">
        <v>30</v>
      </c>
      <c r="B4">
        <v>9.1999999999999998E-2</v>
      </c>
      <c r="C4">
        <v>3</v>
      </c>
      <c r="D4">
        <v>0.49199999999999899</v>
      </c>
      <c r="O4">
        <v>3</v>
      </c>
      <c r="P4">
        <v>0.10199999999999999</v>
      </c>
      <c r="Q4">
        <v>0.216</v>
      </c>
      <c r="R4">
        <v>0.52839999999999998</v>
      </c>
      <c r="S4">
        <v>0.63119999999999998</v>
      </c>
    </row>
    <row r="5" spans="1:19" x14ac:dyDescent="0.25">
      <c r="A5">
        <v>40</v>
      </c>
      <c r="B5">
        <v>0.18</v>
      </c>
      <c r="C5">
        <v>4</v>
      </c>
      <c r="D5">
        <v>0.65639999999999898</v>
      </c>
      <c r="O5">
        <v>4</v>
      </c>
      <c r="P5">
        <v>0.40920000000000001</v>
      </c>
      <c r="Q5">
        <v>0.27539999999999998</v>
      </c>
      <c r="R5">
        <v>0.58879999999999899</v>
      </c>
      <c r="S5">
        <v>0.65579999999999905</v>
      </c>
    </row>
    <row r="6" spans="1:19" x14ac:dyDescent="0.25">
      <c r="A6">
        <v>50</v>
      </c>
      <c r="B6">
        <v>0.17519999999999999</v>
      </c>
      <c r="C6">
        <v>5</v>
      </c>
      <c r="D6">
        <v>0.78209999999999902</v>
      </c>
      <c r="O6">
        <v>5</v>
      </c>
      <c r="P6">
        <v>0.1512</v>
      </c>
      <c r="Q6">
        <v>0.55679999999999996</v>
      </c>
      <c r="R6">
        <v>0.53239999999999998</v>
      </c>
      <c r="S6">
        <v>0.76229999999999998</v>
      </c>
    </row>
    <row r="7" spans="1:19" x14ac:dyDescent="0.25">
      <c r="A7">
        <v>60</v>
      </c>
      <c r="B7">
        <v>0.21199999999999899</v>
      </c>
      <c r="C7">
        <v>6</v>
      </c>
      <c r="D7">
        <v>0.92279999999999995</v>
      </c>
      <c r="O7">
        <v>6</v>
      </c>
      <c r="P7">
        <v>0.18</v>
      </c>
      <c r="Q7">
        <v>0.39959999999999901</v>
      </c>
      <c r="R7">
        <v>0.64800000000000002</v>
      </c>
      <c r="S7">
        <v>0.90599999999999903</v>
      </c>
    </row>
    <row r="8" spans="1:19" x14ac:dyDescent="0.25">
      <c r="A8">
        <v>70</v>
      </c>
      <c r="B8">
        <v>0.26057142857142801</v>
      </c>
      <c r="C8">
        <v>7</v>
      </c>
      <c r="D8">
        <v>1.1162999999999901</v>
      </c>
      <c r="O8">
        <v>7</v>
      </c>
      <c r="P8">
        <v>0.23279999999999901</v>
      </c>
      <c r="Q8">
        <v>0.453599999999999</v>
      </c>
      <c r="R8">
        <v>0.74199999999999999</v>
      </c>
      <c r="S8">
        <v>1.0818000000000001</v>
      </c>
    </row>
    <row r="9" spans="1:19" x14ac:dyDescent="0.25">
      <c r="A9">
        <v>80</v>
      </c>
      <c r="B9">
        <v>0.309</v>
      </c>
      <c r="C9">
        <v>8</v>
      </c>
      <c r="D9">
        <v>1.2231000000000001</v>
      </c>
      <c r="O9">
        <v>8</v>
      </c>
      <c r="P9">
        <v>0.2616</v>
      </c>
      <c r="Q9">
        <v>0.526199999999999</v>
      </c>
      <c r="R9">
        <v>0.88239999999999996</v>
      </c>
      <c r="S9">
        <v>1.2435</v>
      </c>
    </row>
    <row r="10" spans="1:19" x14ac:dyDescent="0.25">
      <c r="A10">
        <v>90</v>
      </c>
      <c r="B10">
        <v>0.334666666666666</v>
      </c>
      <c r="C10">
        <v>9</v>
      </c>
      <c r="D10">
        <v>1.3809</v>
      </c>
      <c r="O10">
        <v>9</v>
      </c>
      <c r="P10">
        <v>0.31799999999999901</v>
      </c>
      <c r="Q10">
        <v>0.59939999999999904</v>
      </c>
      <c r="R10">
        <v>0.949599999999999</v>
      </c>
      <c r="S10">
        <v>1.3682999999999901</v>
      </c>
    </row>
    <row r="11" spans="1:19" x14ac:dyDescent="0.25">
      <c r="A11">
        <v>100</v>
      </c>
      <c r="B11">
        <v>0.46199999999999902</v>
      </c>
      <c r="C11">
        <v>10</v>
      </c>
      <c r="D11">
        <v>1.4933999999999901</v>
      </c>
      <c r="O11">
        <v>10</v>
      </c>
      <c r="P11">
        <v>0.30719999999999997</v>
      </c>
      <c r="Q11">
        <v>0.66539999999999999</v>
      </c>
      <c r="R11">
        <v>1.0959999999999901</v>
      </c>
      <c r="S11">
        <v>1.54859999999999</v>
      </c>
    </row>
    <row r="12" spans="1:19" x14ac:dyDescent="0.25">
      <c r="A12">
        <v>110</v>
      </c>
      <c r="B12">
        <v>0.36872727272727202</v>
      </c>
      <c r="C12">
        <v>11</v>
      </c>
      <c r="D12">
        <v>1.6758</v>
      </c>
      <c r="O12">
        <v>11</v>
      </c>
      <c r="P12">
        <v>0.3468</v>
      </c>
      <c r="Q12">
        <v>0.72059999999999902</v>
      </c>
      <c r="R12">
        <v>1.1983999999999999</v>
      </c>
      <c r="S12">
        <v>1.6614</v>
      </c>
    </row>
    <row r="13" spans="1:19" x14ac:dyDescent="0.25">
      <c r="A13">
        <v>120</v>
      </c>
      <c r="B13">
        <v>0.48899999999999999</v>
      </c>
      <c r="C13">
        <v>12</v>
      </c>
      <c r="D13">
        <v>1.80659999999999</v>
      </c>
      <c r="O13">
        <v>12</v>
      </c>
      <c r="P13">
        <v>0.35639999999999999</v>
      </c>
      <c r="Q13">
        <v>0.81479999999999997</v>
      </c>
      <c r="R13">
        <v>1.28839999999999</v>
      </c>
      <c r="S13">
        <v>1.81829999999999</v>
      </c>
    </row>
    <row r="14" spans="1:19" x14ac:dyDescent="0.25">
      <c r="A14">
        <v>130</v>
      </c>
      <c r="B14">
        <v>0.50123076923076904</v>
      </c>
      <c r="C14">
        <v>13</v>
      </c>
      <c r="D14">
        <v>2.0099999999999998</v>
      </c>
      <c r="O14">
        <v>13</v>
      </c>
      <c r="P14">
        <v>0.437999999999999</v>
      </c>
      <c r="Q14">
        <v>0.86639999999999995</v>
      </c>
      <c r="R14">
        <v>1.3415999999999999</v>
      </c>
      <c r="S14">
        <v>1.99829999999999</v>
      </c>
    </row>
    <row r="15" spans="1:19" x14ac:dyDescent="0.25">
      <c r="A15">
        <v>140</v>
      </c>
      <c r="B15">
        <v>0.53657142857142803</v>
      </c>
      <c r="C15">
        <v>14</v>
      </c>
      <c r="D15">
        <v>2.1599999999999899</v>
      </c>
      <c r="O15">
        <v>14</v>
      </c>
      <c r="P15">
        <v>0.41639999999999999</v>
      </c>
      <c r="Q15">
        <v>0.920399999999999</v>
      </c>
      <c r="R15">
        <v>1.5171999999999899</v>
      </c>
      <c r="S15">
        <v>2.1408</v>
      </c>
    </row>
    <row r="16" spans="1:19" x14ac:dyDescent="0.25">
      <c r="A16">
        <v>150</v>
      </c>
      <c r="B16">
        <v>0.58639999999999903</v>
      </c>
      <c r="C16">
        <v>15</v>
      </c>
      <c r="D16">
        <v>2.2700999999999998</v>
      </c>
      <c r="O16">
        <v>15</v>
      </c>
      <c r="P16">
        <v>0.47039999999999998</v>
      </c>
      <c r="Q16">
        <v>1.0073999999999901</v>
      </c>
      <c r="R16">
        <v>1.59239999999999</v>
      </c>
      <c r="S16">
        <v>2.2997999999999998</v>
      </c>
    </row>
    <row r="17" spans="1:19" x14ac:dyDescent="0.25">
      <c r="A17">
        <v>160</v>
      </c>
      <c r="B17">
        <v>0.63</v>
      </c>
      <c r="C17">
        <v>16</v>
      </c>
      <c r="D17">
        <v>2.4354</v>
      </c>
      <c r="O17">
        <v>16</v>
      </c>
      <c r="P17">
        <v>0.48599999999999899</v>
      </c>
      <c r="Q17">
        <v>1.04819999999999</v>
      </c>
      <c r="R17">
        <v>1.7031999999999901</v>
      </c>
      <c r="S17">
        <v>2.4254999999999902</v>
      </c>
    </row>
    <row r="18" spans="1:19" x14ac:dyDescent="0.25">
      <c r="A18">
        <v>170</v>
      </c>
      <c r="B18">
        <v>0.68047058823529405</v>
      </c>
      <c r="C18">
        <v>17</v>
      </c>
      <c r="D18">
        <v>2.58509999999999</v>
      </c>
      <c r="O18">
        <v>17</v>
      </c>
      <c r="P18">
        <v>0.54719999999999902</v>
      </c>
      <c r="Q18">
        <v>1.1556</v>
      </c>
      <c r="R18">
        <v>1.82279999999999</v>
      </c>
      <c r="S18">
        <v>2.6117999999999899</v>
      </c>
    </row>
    <row r="19" spans="1:19" x14ac:dyDescent="0.25">
      <c r="A19">
        <v>180</v>
      </c>
      <c r="B19">
        <v>0.70333333333333303</v>
      </c>
      <c r="C19">
        <v>18</v>
      </c>
      <c r="D19">
        <v>2.7665999999999999</v>
      </c>
      <c r="O19">
        <v>18</v>
      </c>
      <c r="P19">
        <v>0.61319999999999997</v>
      </c>
      <c r="Q19">
        <v>1.24439999999999</v>
      </c>
      <c r="R19">
        <v>1.9616</v>
      </c>
      <c r="S19">
        <v>2.6709000000000001</v>
      </c>
    </row>
    <row r="20" spans="1:19" x14ac:dyDescent="0.25">
      <c r="A20">
        <v>190</v>
      </c>
      <c r="B20">
        <v>0.76484210526315699</v>
      </c>
      <c r="C20">
        <v>19</v>
      </c>
      <c r="D20">
        <v>2.8628999999999998</v>
      </c>
      <c r="O20">
        <v>19</v>
      </c>
      <c r="P20">
        <v>0.64199999999999902</v>
      </c>
      <c r="Q20">
        <v>1.2707999999999999</v>
      </c>
      <c r="R20">
        <v>1.9987999999999999</v>
      </c>
      <c r="S20">
        <v>2.9087999999999901</v>
      </c>
    </row>
    <row r="21" spans="1:19" x14ac:dyDescent="0.25">
      <c r="A21">
        <v>200</v>
      </c>
      <c r="B21">
        <v>0.78659999999999897</v>
      </c>
      <c r="C21">
        <v>20</v>
      </c>
      <c r="D21">
        <v>3.0521999999999898</v>
      </c>
      <c r="O21">
        <v>20</v>
      </c>
      <c r="P21">
        <v>0.64199999999999902</v>
      </c>
      <c r="Q21">
        <v>1.32479999999999</v>
      </c>
      <c r="R21">
        <v>2.1123999999999898</v>
      </c>
      <c r="S21">
        <v>3.0029999999999899</v>
      </c>
    </row>
    <row r="22" spans="1:19" x14ac:dyDescent="0.25">
      <c r="A22">
        <v>210</v>
      </c>
      <c r="B22">
        <v>0.85142857142857098</v>
      </c>
      <c r="C22">
        <v>21</v>
      </c>
      <c r="D22">
        <v>3.1985999999999999</v>
      </c>
      <c r="O22">
        <v>21</v>
      </c>
      <c r="P22">
        <v>0.65879999999999905</v>
      </c>
      <c r="Q22">
        <v>1.431</v>
      </c>
      <c r="R22">
        <v>2.2092000000000001</v>
      </c>
      <c r="S22">
        <v>3.2108999999999899</v>
      </c>
    </row>
    <row r="23" spans="1:19" x14ac:dyDescent="0.25">
      <c r="A23">
        <v>220</v>
      </c>
      <c r="B23">
        <v>0.88145454545454505</v>
      </c>
      <c r="C23">
        <v>22</v>
      </c>
      <c r="D23">
        <v>3.3776999999999999</v>
      </c>
      <c r="O23">
        <v>22</v>
      </c>
      <c r="P23">
        <v>0.71399999999999997</v>
      </c>
      <c r="Q23">
        <v>1.5107999999999999</v>
      </c>
      <c r="R23">
        <v>2.3592</v>
      </c>
      <c r="S23">
        <v>3.2900999999999998</v>
      </c>
    </row>
    <row r="24" spans="1:19" x14ac:dyDescent="0.25">
      <c r="A24">
        <v>230</v>
      </c>
      <c r="B24">
        <v>0.98504347826086902</v>
      </c>
      <c r="C24">
        <v>23</v>
      </c>
      <c r="D24">
        <v>3.4847999999999901</v>
      </c>
      <c r="O24">
        <v>23</v>
      </c>
      <c r="P24">
        <v>0.71639999999999904</v>
      </c>
      <c r="Q24">
        <v>1.5215999999999901</v>
      </c>
      <c r="R24">
        <v>2.4363999999999999</v>
      </c>
      <c r="S24">
        <v>3.5255999999999998</v>
      </c>
    </row>
    <row r="25" spans="1:19" x14ac:dyDescent="0.25">
      <c r="A25">
        <v>240</v>
      </c>
      <c r="B25">
        <v>1.0069999999999999</v>
      </c>
      <c r="C25">
        <v>24</v>
      </c>
      <c r="D25">
        <v>3.6698999999999899</v>
      </c>
      <c r="O25">
        <v>24</v>
      </c>
      <c r="P25">
        <v>0.77879999999999905</v>
      </c>
      <c r="Q25">
        <v>1.5972</v>
      </c>
      <c r="R25">
        <v>2.5287999999999999</v>
      </c>
      <c r="S25">
        <v>3.6845999999999899</v>
      </c>
    </row>
    <row r="26" spans="1:19" x14ac:dyDescent="0.25">
      <c r="A26">
        <v>250</v>
      </c>
      <c r="B26">
        <v>1.06416</v>
      </c>
      <c r="C26">
        <v>25</v>
      </c>
      <c r="D26">
        <v>3.7401</v>
      </c>
      <c r="O26">
        <v>25</v>
      </c>
      <c r="P26">
        <v>0.74519999999999997</v>
      </c>
      <c r="Q26">
        <v>1.6481999999999899</v>
      </c>
      <c r="R26">
        <v>2.6467999999999998</v>
      </c>
      <c r="S26">
        <v>3.79889999999999</v>
      </c>
    </row>
    <row r="27" spans="1:19" x14ac:dyDescent="0.25">
      <c r="A27">
        <v>260</v>
      </c>
      <c r="B27">
        <v>1.1136923076923</v>
      </c>
      <c r="C27">
        <v>26</v>
      </c>
      <c r="D27">
        <v>3.9629999999999899</v>
      </c>
      <c r="O27">
        <v>26</v>
      </c>
      <c r="P27">
        <v>0.81479999999999997</v>
      </c>
      <c r="Q27">
        <v>1.6985999999999899</v>
      </c>
      <c r="R27">
        <v>2.7307999999999999</v>
      </c>
      <c r="S27">
        <v>3.89129999999999</v>
      </c>
    </row>
    <row r="28" spans="1:19" x14ac:dyDescent="0.25">
      <c r="A28">
        <v>270</v>
      </c>
      <c r="B28">
        <v>1.14133333333333</v>
      </c>
      <c r="C28">
        <v>27</v>
      </c>
      <c r="D28">
        <v>4.0206</v>
      </c>
      <c r="O28">
        <v>27</v>
      </c>
      <c r="P28">
        <v>0.79079999999999995</v>
      </c>
      <c r="Q28">
        <v>1.7856000000000001</v>
      </c>
      <c r="R28">
        <v>2.8899999999999899</v>
      </c>
      <c r="S28">
        <v>4.0986000000000002</v>
      </c>
    </row>
    <row r="29" spans="1:19" x14ac:dyDescent="0.25">
      <c r="A29">
        <v>280</v>
      </c>
      <c r="B29">
        <v>1.1845714285714199</v>
      </c>
      <c r="C29">
        <v>28</v>
      </c>
      <c r="D29">
        <v>4.2176999999999998</v>
      </c>
      <c r="O29">
        <v>28</v>
      </c>
      <c r="P29">
        <v>0.85799999999999998</v>
      </c>
      <c r="Q29">
        <v>1.8168</v>
      </c>
      <c r="R29">
        <v>2.9740000000000002</v>
      </c>
      <c r="S29">
        <v>4.2134999999999998</v>
      </c>
    </row>
    <row r="30" spans="1:19" x14ac:dyDescent="0.25">
      <c r="A30">
        <v>290</v>
      </c>
      <c r="B30">
        <v>1.2686896551724101</v>
      </c>
      <c r="C30">
        <v>29</v>
      </c>
      <c r="D30">
        <v>4.3826999999999998</v>
      </c>
      <c r="O30">
        <v>29</v>
      </c>
      <c r="P30">
        <v>0.94079999999999997</v>
      </c>
      <c r="Q30">
        <v>1.94339999999999</v>
      </c>
      <c r="R30">
        <v>3.07479999999999</v>
      </c>
      <c r="S30">
        <v>4.3925999999999901</v>
      </c>
    </row>
    <row r="31" spans="1:19" x14ac:dyDescent="0.25">
      <c r="A31">
        <v>300</v>
      </c>
      <c r="B31">
        <v>1.2851999999999999</v>
      </c>
      <c r="C31">
        <v>30</v>
      </c>
      <c r="D31">
        <v>4.4958</v>
      </c>
      <c r="O31">
        <v>30</v>
      </c>
      <c r="P31">
        <v>0.95879999999999999</v>
      </c>
      <c r="Q31">
        <v>1.9913999999999901</v>
      </c>
      <c r="R31">
        <v>3.1379999999999901</v>
      </c>
      <c r="S31">
        <v>4.5392999999999999</v>
      </c>
    </row>
    <row r="32" spans="1:19" x14ac:dyDescent="0.25">
      <c r="A32">
        <v>310</v>
      </c>
      <c r="B32">
        <v>1.3335483870967699</v>
      </c>
      <c r="C32">
        <v>31</v>
      </c>
      <c r="D32">
        <v>4.7303999999999897</v>
      </c>
      <c r="O32">
        <v>31</v>
      </c>
      <c r="P32">
        <v>0.91320000000000001</v>
      </c>
      <c r="Q32">
        <v>2.0628000000000002</v>
      </c>
      <c r="R32">
        <v>3.3219999999999898</v>
      </c>
      <c r="S32">
        <v>4.6256999999999904</v>
      </c>
    </row>
    <row r="33" spans="1:19" x14ac:dyDescent="0.25">
      <c r="A33">
        <v>320</v>
      </c>
      <c r="B33">
        <v>1.3807499999999999</v>
      </c>
      <c r="C33">
        <v>32</v>
      </c>
      <c r="D33">
        <v>4.8077999999999896</v>
      </c>
      <c r="O33">
        <v>32</v>
      </c>
      <c r="P33">
        <v>1.1112</v>
      </c>
      <c r="Q33">
        <v>2.1528</v>
      </c>
      <c r="R33">
        <v>3.3459999999999899</v>
      </c>
      <c r="S33">
        <v>4.8194999999999997</v>
      </c>
    </row>
    <row r="34" spans="1:19" x14ac:dyDescent="0.25">
      <c r="A34">
        <v>330</v>
      </c>
      <c r="B34">
        <v>1.472</v>
      </c>
      <c r="C34">
        <v>33</v>
      </c>
      <c r="D34">
        <v>4.9283999999999999</v>
      </c>
      <c r="O34">
        <v>33</v>
      </c>
      <c r="P34">
        <v>1.0451999999999999</v>
      </c>
      <c r="Q34">
        <v>2.2331999999999899</v>
      </c>
      <c r="R34">
        <v>3.4791999999999899</v>
      </c>
      <c r="S34">
        <v>4.9364999999999997</v>
      </c>
    </row>
    <row r="35" spans="1:19" x14ac:dyDescent="0.25">
      <c r="A35">
        <v>340</v>
      </c>
      <c r="B35">
        <v>1.47494117647058</v>
      </c>
      <c r="C35">
        <v>34</v>
      </c>
      <c r="D35">
        <v>5.1020999999999903</v>
      </c>
      <c r="O35">
        <v>34</v>
      </c>
      <c r="P35">
        <v>1.05479999999999</v>
      </c>
      <c r="Q35">
        <v>2.2223999999999999</v>
      </c>
      <c r="R35">
        <v>3.6339999999999999</v>
      </c>
      <c r="S35">
        <v>5.0750999999999902</v>
      </c>
    </row>
    <row r="36" spans="1:19" x14ac:dyDescent="0.25">
      <c r="A36">
        <v>350</v>
      </c>
      <c r="B36">
        <v>1.60011428571428</v>
      </c>
      <c r="C36">
        <v>35</v>
      </c>
      <c r="D36">
        <v>5.2838999999999903</v>
      </c>
      <c r="O36">
        <v>35</v>
      </c>
      <c r="P36">
        <v>1.1123999999999901</v>
      </c>
      <c r="Q36">
        <v>2.2542</v>
      </c>
      <c r="R36">
        <v>3.7235999999999998</v>
      </c>
      <c r="S36">
        <v>5.3216999999999901</v>
      </c>
    </row>
    <row r="37" spans="1:19" x14ac:dyDescent="0.25">
      <c r="A37">
        <v>360</v>
      </c>
      <c r="B37">
        <v>1.6079999999999901</v>
      </c>
      <c r="C37">
        <v>36</v>
      </c>
      <c r="D37">
        <v>5.4524999999999997</v>
      </c>
      <c r="O37">
        <v>36</v>
      </c>
      <c r="P37">
        <v>1.1459999999999999</v>
      </c>
      <c r="Q37">
        <v>2.4221999999999899</v>
      </c>
      <c r="R37">
        <v>3.7547999999999901</v>
      </c>
      <c r="S37">
        <v>5.3772000000000002</v>
      </c>
    </row>
    <row r="38" spans="1:19" x14ac:dyDescent="0.25">
      <c r="A38">
        <v>370</v>
      </c>
      <c r="B38">
        <v>1.70821621621621</v>
      </c>
      <c r="C38">
        <v>37</v>
      </c>
      <c r="D38">
        <v>5.4479999999999897</v>
      </c>
      <c r="O38">
        <v>37</v>
      </c>
      <c r="P38">
        <v>1.2143999999999999</v>
      </c>
      <c r="Q38">
        <v>2.47019999999999</v>
      </c>
      <c r="R38">
        <v>3.9131999999999998</v>
      </c>
      <c r="S38">
        <v>5.5206</v>
      </c>
    </row>
    <row r="39" spans="1:19" x14ac:dyDescent="0.25">
      <c r="A39">
        <v>380</v>
      </c>
      <c r="B39">
        <v>1.7125263157894699</v>
      </c>
      <c r="C39">
        <v>38</v>
      </c>
      <c r="D39">
        <v>5.6798999999999999</v>
      </c>
      <c r="O39">
        <v>38</v>
      </c>
      <c r="P39">
        <v>1.1519999999999999</v>
      </c>
      <c r="Q39">
        <v>2.5133999999999999</v>
      </c>
      <c r="R39">
        <v>4.0295999999999896</v>
      </c>
      <c r="S39">
        <v>5.6856</v>
      </c>
    </row>
    <row r="40" spans="1:19" x14ac:dyDescent="0.25">
      <c r="A40">
        <v>390</v>
      </c>
      <c r="B40">
        <v>1.80276923076923</v>
      </c>
      <c r="C40">
        <v>39</v>
      </c>
      <c r="D40">
        <v>5.8808999999999996</v>
      </c>
      <c r="O40">
        <v>39</v>
      </c>
      <c r="P40">
        <v>1.1952</v>
      </c>
      <c r="Q40">
        <v>2.5937999999999901</v>
      </c>
      <c r="R40">
        <v>4.1315999999999997</v>
      </c>
      <c r="S40">
        <v>5.8647</v>
      </c>
    </row>
    <row r="41" spans="1:19" x14ac:dyDescent="0.25">
      <c r="A41">
        <v>400</v>
      </c>
      <c r="B41">
        <v>1.8531</v>
      </c>
      <c r="C41">
        <v>40</v>
      </c>
      <c r="D41">
        <v>6.0299999999999896</v>
      </c>
      <c r="O41">
        <v>40</v>
      </c>
      <c r="P41">
        <v>1.236</v>
      </c>
      <c r="Q41">
        <v>2.6849999999999898</v>
      </c>
      <c r="R41">
        <v>4.2319999999999904</v>
      </c>
      <c r="S41">
        <v>5.9211</v>
      </c>
    </row>
    <row r="42" spans="1:19" x14ac:dyDescent="0.25">
      <c r="A42">
        <v>410</v>
      </c>
      <c r="B42">
        <v>1.86526829268292</v>
      </c>
      <c r="C42">
        <v>41</v>
      </c>
      <c r="D42">
        <v>6.1538999999999904</v>
      </c>
      <c r="O42">
        <v>41</v>
      </c>
      <c r="P42">
        <v>1.2804</v>
      </c>
      <c r="Q42">
        <v>2.7065999999999999</v>
      </c>
      <c r="R42">
        <v>4.2527999999999997</v>
      </c>
      <c r="S42">
        <v>6.1295999999999902</v>
      </c>
    </row>
    <row r="43" spans="1:19" x14ac:dyDescent="0.25">
      <c r="A43">
        <v>420</v>
      </c>
      <c r="B43">
        <v>1.972</v>
      </c>
      <c r="C43">
        <v>42</v>
      </c>
      <c r="D43">
        <v>6.1188000000000002</v>
      </c>
      <c r="O43">
        <v>42</v>
      </c>
      <c r="P43">
        <v>1.2827999999999999</v>
      </c>
      <c r="Q43">
        <v>2.7551999999999999</v>
      </c>
      <c r="R43">
        <v>4.3907999999999996</v>
      </c>
      <c r="S43">
        <v>6.29849999999999</v>
      </c>
    </row>
    <row r="44" spans="1:19" x14ac:dyDescent="0.25">
      <c r="A44">
        <v>430</v>
      </c>
      <c r="B44">
        <v>1.9635348837209301</v>
      </c>
      <c r="C44">
        <v>43</v>
      </c>
      <c r="D44">
        <v>6.3963000000000001</v>
      </c>
      <c r="O44">
        <v>43</v>
      </c>
      <c r="P44">
        <v>1.3115999999999901</v>
      </c>
      <c r="Q44">
        <v>2.8218000000000001</v>
      </c>
      <c r="R44">
        <v>4.5547999999999904</v>
      </c>
      <c r="S44">
        <v>6.4386000000000001</v>
      </c>
    </row>
    <row r="45" spans="1:19" x14ac:dyDescent="0.25">
      <c r="A45">
        <v>440</v>
      </c>
      <c r="B45">
        <v>2.1008181818181799</v>
      </c>
      <c r="C45">
        <v>44</v>
      </c>
      <c r="D45">
        <v>6.5876999999999999</v>
      </c>
      <c r="O45">
        <v>44</v>
      </c>
      <c r="P45">
        <v>1.4172</v>
      </c>
      <c r="Q45">
        <v>2.9687999999999901</v>
      </c>
      <c r="R45">
        <v>4.6507999999999896</v>
      </c>
      <c r="S45">
        <v>6.5993999999999904</v>
      </c>
    </row>
    <row r="46" spans="1:19" x14ac:dyDescent="0.25">
      <c r="A46">
        <v>450</v>
      </c>
      <c r="B46">
        <v>2.1394666666666602</v>
      </c>
      <c r="C46">
        <v>45</v>
      </c>
      <c r="D46">
        <v>6.7458</v>
      </c>
      <c r="O46">
        <v>45</v>
      </c>
      <c r="P46">
        <v>1.4063999999999901</v>
      </c>
      <c r="Q46">
        <v>2.88</v>
      </c>
      <c r="R46">
        <v>4.7391999999999896</v>
      </c>
      <c r="S46">
        <v>6.5472000000000001</v>
      </c>
    </row>
    <row r="47" spans="1:19" x14ac:dyDescent="0.25">
      <c r="A47">
        <v>460</v>
      </c>
      <c r="B47">
        <v>2.19834782608695</v>
      </c>
      <c r="C47">
        <v>46</v>
      </c>
      <c r="D47">
        <v>6.8339999999999996</v>
      </c>
      <c r="O47">
        <v>46</v>
      </c>
      <c r="P47">
        <v>1.4256</v>
      </c>
      <c r="Q47">
        <v>3.0371999999999901</v>
      </c>
      <c r="R47">
        <v>4.7615999999999996</v>
      </c>
      <c r="S47">
        <v>6.8156999999999996</v>
      </c>
    </row>
    <row r="48" spans="1:19" x14ac:dyDescent="0.25">
      <c r="A48">
        <v>470</v>
      </c>
      <c r="B48">
        <v>2.2761702127659502</v>
      </c>
      <c r="C48">
        <v>47</v>
      </c>
      <c r="D48">
        <v>7.0674000000000001</v>
      </c>
      <c r="O48">
        <v>47</v>
      </c>
      <c r="P48">
        <v>1.4472</v>
      </c>
      <c r="Q48">
        <v>3.0731999999999999</v>
      </c>
      <c r="R48">
        <v>4.8835999999999897</v>
      </c>
      <c r="S48">
        <v>7.0151999999999903</v>
      </c>
    </row>
    <row r="49" spans="1:19" x14ac:dyDescent="0.25">
      <c r="A49">
        <v>480</v>
      </c>
      <c r="B49">
        <v>2.3072499999999998</v>
      </c>
      <c r="C49">
        <v>48</v>
      </c>
      <c r="D49">
        <v>6.9167999999999896</v>
      </c>
      <c r="O49">
        <v>48</v>
      </c>
      <c r="P49">
        <v>1.44</v>
      </c>
      <c r="Q49">
        <v>3.16739999999999</v>
      </c>
      <c r="R49">
        <v>4.9691999999999901</v>
      </c>
      <c r="S49">
        <v>7.1099999999999897</v>
      </c>
    </row>
    <row r="50" spans="1:19" x14ac:dyDescent="0.25">
      <c r="A50">
        <v>490</v>
      </c>
      <c r="B50">
        <v>2.39559183673469</v>
      </c>
      <c r="C50">
        <v>49</v>
      </c>
      <c r="D50">
        <v>7.0457999999999998</v>
      </c>
      <c r="O50">
        <v>49</v>
      </c>
      <c r="P50">
        <v>1.506</v>
      </c>
      <c r="Q50">
        <v>3.2141999999999999</v>
      </c>
      <c r="R50">
        <v>5.0859999999999896</v>
      </c>
      <c r="S50">
        <v>7.0664999999999996</v>
      </c>
    </row>
    <row r="51" spans="1:19" x14ac:dyDescent="0.25">
      <c r="A51">
        <v>500</v>
      </c>
      <c r="B51">
        <v>2.4559199999999999</v>
      </c>
      <c r="C51">
        <v>50</v>
      </c>
      <c r="D51">
        <v>7.4030999999999896</v>
      </c>
      <c r="O51">
        <v>50</v>
      </c>
      <c r="P51">
        <v>1.506</v>
      </c>
      <c r="Q51">
        <v>3.2081999999999899</v>
      </c>
      <c r="R51">
        <v>5.2071999999999896</v>
      </c>
      <c r="S51">
        <v>7.3929</v>
      </c>
    </row>
    <row r="52" spans="1:19" x14ac:dyDescent="0.25">
      <c r="A52">
        <v>510</v>
      </c>
      <c r="B52">
        <v>2.5152941176470498</v>
      </c>
      <c r="C52">
        <v>51</v>
      </c>
      <c r="D52">
        <v>7.4855999999999998</v>
      </c>
      <c r="O52">
        <v>51</v>
      </c>
      <c r="P52">
        <v>1.68</v>
      </c>
      <c r="Q52">
        <v>3.4043999999999999</v>
      </c>
      <c r="R52">
        <v>5.3115999999999897</v>
      </c>
      <c r="S52">
        <v>7.44599999999999</v>
      </c>
    </row>
    <row r="53" spans="1:19" x14ac:dyDescent="0.25">
      <c r="A53">
        <v>520</v>
      </c>
      <c r="B53">
        <v>2.6093076923076901</v>
      </c>
      <c r="C53">
        <v>52</v>
      </c>
      <c r="D53">
        <v>7.6818</v>
      </c>
      <c r="O53">
        <v>52</v>
      </c>
      <c r="P53">
        <v>1.5959999999999901</v>
      </c>
      <c r="Q53">
        <v>3.3881999999999999</v>
      </c>
      <c r="R53">
        <v>5.3967999999999998</v>
      </c>
      <c r="S53">
        <v>7.5473999999999997</v>
      </c>
    </row>
    <row r="54" spans="1:19" x14ac:dyDescent="0.25">
      <c r="A54">
        <v>530</v>
      </c>
      <c r="B54">
        <v>2.6529056603773502</v>
      </c>
      <c r="C54">
        <v>53</v>
      </c>
      <c r="D54">
        <v>7.7663999999999902</v>
      </c>
      <c r="O54">
        <v>53</v>
      </c>
      <c r="P54">
        <v>1.5959999999999901</v>
      </c>
      <c r="Q54">
        <v>3.4085999999999999</v>
      </c>
      <c r="R54">
        <v>5.5399999999999903</v>
      </c>
      <c r="S54">
        <v>7.7831999999999901</v>
      </c>
    </row>
    <row r="55" spans="1:19" x14ac:dyDescent="0.25">
      <c r="A55">
        <v>540</v>
      </c>
      <c r="B55">
        <v>2.7517777777777699</v>
      </c>
      <c r="C55">
        <v>54</v>
      </c>
      <c r="D55">
        <v>7.5281999999999902</v>
      </c>
      <c r="O55">
        <v>54</v>
      </c>
      <c r="P55">
        <v>1.5995999999999999</v>
      </c>
      <c r="Q55">
        <v>3.46619999999999</v>
      </c>
      <c r="R55">
        <v>5.3932000000000002</v>
      </c>
      <c r="S55">
        <v>7.9130999999999903</v>
      </c>
    </row>
    <row r="56" spans="1:19" x14ac:dyDescent="0.25">
      <c r="A56">
        <v>550</v>
      </c>
      <c r="B56">
        <v>2.8123636363636302</v>
      </c>
      <c r="C56">
        <v>55</v>
      </c>
      <c r="D56">
        <v>7.8896999999999897</v>
      </c>
      <c r="O56">
        <v>55</v>
      </c>
      <c r="P56">
        <v>1.6547999999999901</v>
      </c>
      <c r="Q56">
        <v>3.54659999999999</v>
      </c>
      <c r="R56">
        <v>5.5695999999999897</v>
      </c>
      <c r="S56">
        <v>7.8726000000000003</v>
      </c>
    </row>
    <row r="57" spans="1:19" x14ac:dyDescent="0.25">
      <c r="A57">
        <v>560</v>
      </c>
      <c r="B57">
        <v>2.9339999999999899</v>
      </c>
      <c r="C57">
        <v>56</v>
      </c>
      <c r="D57">
        <v>7.9946999999999999</v>
      </c>
      <c r="O57">
        <v>56</v>
      </c>
      <c r="P57">
        <v>1.7376</v>
      </c>
      <c r="Q57">
        <v>3.5501999999999998</v>
      </c>
      <c r="R57">
        <v>5.6987999999999897</v>
      </c>
      <c r="S57">
        <v>8.1929999999999996</v>
      </c>
    </row>
    <row r="58" spans="1:19" x14ac:dyDescent="0.25">
      <c r="A58">
        <v>570</v>
      </c>
      <c r="B58">
        <v>2.9814736842105201</v>
      </c>
      <c r="C58">
        <v>57</v>
      </c>
      <c r="D58">
        <v>8.0756999999999994</v>
      </c>
      <c r="O58">
        <v>57</v>
      </c>
      <c r="P58">
        <v>1.8108</v>
      </c>
      <c r="Q58">
        <v>3.5663999999999998</v>
      </c>
      <c r="R58">
        <v>5.8983999999999996</v>
      </c>
      <c r="S58">
        <v>8.0681999999999992</v>
      </c>
    </row>
    <row r="59" spans="1:19" x14ac:dyDescent="0.25">
      <c r="A59">
        <v>580</v>
      </c>
      <c r="B59">
        <v>3.0335172413793101</v>
      </c>
      <c r="C59">
        <v>58</v>
      </c>
      <c r="D59">
        <v>8.3516999999999992</v>
      </c>
      <c r="O59">
        <v>58</v>
      </c>
      <c r="P59">
        <v>1.6319999999999999</v>
      </c>
      <c r="Q59">
        <v>3.6221999999999901</v>
      </c>
      <c r="R59">
        <v>5.9756</v>
      </c>
      <c r="S59">
        <v>8.1812999999999896</v>
      </c>
    </row>
    <row r="60" spans="1:19" x14ac:dyDescent="0.25">
      <c r="A60">
        <v>590</v>
      </c>
      <c r="B60">
        <v>3.09742372881355</v>
      </c>
      <c r="C60">
        <v>59</v>
      </c>
      <c r="D60">
        <v>8.2965</v>
      </c>
      <c r="O60">
        <v>59</v>
      </c>
      <c r="P60">
        <v>1.7735999999999901</v>
      </c>
      <c r="Q60">
        <v>3.78839999999999</v>
      </c>
      <c r="R60">
        <v>6.1787999999999998</v>
      </c>
      <c r="S60">
        <v>8.2994999999999894</v>
      </c>
    </row>
    <row r="61" spans="1:19" x14ac:dyDescent="0.25">
      <c r="A61">
        <v>600</v>
      </c>
      <c r="B61">
        <v>3.2111999999999998</v>
      </c>
      <c r="C61">
        <v>60</v>
      </c>
      <c r="D61">
        <v>8.6180999999999894</v>
      </c>
      <c r="O61">
        <v>60</v>
      </c>
      <c r="P61">
        <v>1.8119999999999901</v>
      </c>
      <c r="Q61">
        <v>3.8063999999999898</v>
      </c>
      <c r="R61">
        <v>5.7447999999999997</v>
      </c>
      <c r="S61">
        <v>8.2448999999999995</v>
      </c>
    </row>
    <row r="62" spans="1:19" x14ac:dyDescent="0.25">
      <c r="A62">
        <v>610</v>
      </c>
      <c r="B62">
        <v>3.26262295081967</v>
      </c>
    </row>
    <row r="63" spans="1:19" x14ac:dyDescent="0.25">
      <c r="A63">
        <v>620</v>
      </c>
      <c r="B63">
        <v>3.3392903225806401</v>
      </c>
    </row>
    <row r="64" spans="1:19" x14ac:dyDescent="0.25">
      <c r="A64">
        <v>630</v>
      </c>
      <c r="B64">
        <v>3.4055238095238001</v>
      </c>
    </row>
    <row r="65" spans="1:2" x14ac:dyDescent="0.25">
      <c r="A65">
        <v>640</v>
      </c>
      <c r="B65">
        <v>3.5298749999999899</v>
      </c>
    </row>
    <row r="66" spans="1:2" x14ac:dyDescent="0.25">
      <c r="A66">
        <v>650</v>
      </c>
      <c r="B66">
        <v>3.5887384615384601</v>
      </c>
    </row>
    <row r="67" spans="1:2" x14ac:dyDescent="0.25">
      <c r="A67">
        <v>660</v>
      </c>
      <c r="B67">
        <v>3.6503636363636298</v>
      </c>
    </row>
    <row r="68" spans="1:2" x14ac:dyDescent="0.25">
      <c r="A68">
        <v>670</v>
      </c>
      <c r="B68">
        <v>3.7275223880596999</v>
      </c>
    </row>
    <row r="69" spans="1:2" x14ac:dyDescent="0.25">
      <c r="A69">
        <v>680</v>
      </c>
      <c r="B69">
        <v>3.8488235294117601</v>
      </c>
    </row>
    <row r="70" spans="1:2" x14ac:dyDescent="0.25">
      <c r="A70">
        <v>690</v>
      </c>
      <c r="B70">
        <v>3.956</v>
      </c>
    </row>
    <row r="71" spans="1:2" x14ac:dyDescent="0.25">
      <c r="A71">
        <v>700</v>
      </c>
      <c r="B71">
        <v>4.03525714285714</v>
      </c>
    </row>
    <row r="72" spans="1:2" x14ac:dyDescent="0.25">
      <c r="A72">
        <v>710</v>
      </c>
      <c r="B72">
        <v>4.1482816901408404</v>
      </c>
    </row>
    <row r="73" spans="1:2" x14ac:dyDescent="0.25">
      <c r="A73">
        <v>720</v>
      </c>
      <c r="B73">
        <v>4.1623333333333301</v>
      </c>
    </row>
    <row r="74" spans="1:2" x14ac:dyDescent="0.25">
      <c r="A74">
        <v>730</v>
      </c>
      <c r="B74">
        <v>4.2927123287671201</v>
      </c>
    </row>
    <row r="75" spans="1:2" x14ac:dyDescent="0.25">
      <c r="A75">
        <v>740</v>
      </c>
      <c r="B75">
        <v>4.3869729729729698</v>
      </c>
    </row>
    <row r="76" spans="1:2" x14ac:dyDescent="0.25">
      <c r="A76">
        <v>750</v>
      </c>
      <c r="B76">
        <v>4.4463999999999997</v>
      </c>
    </row>
    <row r="77" spans="1:2" x14ac:dyDescent="0.25">
      <c r="A77">
        <v>760</v>
      </c>
      <c r="B77">
        <v>4.5675789473684203</v>
      </c>
    </row>
    <row r="78" spans="1:2" x14ac:dyDescent="0.25">
      <c r="A78">
        <v>770</v>
      </c>
      <c r="B78">
        <v>4.6679999999999904</v>
      </c>
    </row>
    <row r="79" spans="1:2" x14ac:dyDescent="0.25">
      <c r="A79">
        <v>780</v>
      </c>
      <c r="B79">
        <v>4.8015384615384598</v>
      </c>
    </row>
    <row r="80" spans="1:2" x14ac:dyDescent="0.25">
      <c r="A80">
        <v>790</v>
      </c>
      <c r="B80">
        <v>4.8703291139240497</v>
      </c>
    </row>
    <row r="81" spans="1:18" x14ac:dyDescent="0.25">
      <c r="A81">
        <v>800</v>
      </c>
      <c r="B81">
        <v>4.94895</v>
      </c>
    </row>
    <row r="82" spans="1:18" x14ac:dyDescent="0.25">
      <c r="A82">
        <v>810</v>
      </c>
      <c r="B82">
        <v>5.1228148148148103</v>
      </c>
      <c r="Q82" t="s">
        <v>8</v>
      </c>
      <c r="R82">
        <f>2.74</f>
        <v>2.74</v>
      </c>
    </row>
    <row r="83" spans="1:18" x14ac:dyDescent="0.25">
      <c r="A83">
        <v>820</v>
      </c>
      <c r="B83">
        <v>5.2081463414634097</v>
      </c>
    </row>
    <row r="84" spans="1:18" x14ac:dyDescent="0.25">
      <c r="A84">
        <v>830</v>
      </c>
      <c r="B84">
        <v>5.3683373493975797</v>
      </c>
    </row>
    <row r="85" spans="1:18" x14ac:dyDescent="0.25">
      <c r="A85">
        <v>840</v>
      </c>
      <c r="B85">
        <v>5.39242857142857</v>
      </c>
      <c r="O85" t="s">
        <v>2</v>
      </c>
      <c r="P85" t="s">
        <v>5</v>
      </c>
      <c r="Q85" t="s">
        <v>7</v>
      </c>
    </row>
    <row r="86" spans="1:18" x14ac:dyDescent="0.25">
      <c r="A86">
        <v>850</v>
      </c>
      <c r="B86">
        <v>5.5458352941176399</v>
      </c>
      <c r="O86">
        <v>1</v>
      </c>
      <c r="Q86">
        <f>O86/(256*132.6/($R$82*(2*2)*200))</f>
        <v>6.4573906485671198E-2</v>
      </c>
    </row>
    <row r="87" spans="1:18" x14ac:dyDescent="0.25">
      <c r="A87">
        <v>860</v>
      </c>
      <c r="B87">
        <v>5.6017674418604599</v>
      </c>
      <c r="O87">
        <v>2</v>
      </c>
      <c r="P87">
        <v>0.432</v>
      </c>
      <c r="Q87">
        <f t="shared" ref="Q87:Q145" si="0">O87/(256*132.6/($R$82*(2*2)*200))</f>
        <v>0.1291478129713424</v>
      </c>
    </row>
    <row r="88" spans="1:18" x14ac:dyDescent="0.25">
      <c r="A88">
        <v>870</v>
      </c>
      <c r="B88">
        <v>5.75503448275862</v>
      </c>
      <c r="O88">
        <v>3</v>
      </c>
      <c r="P88">
        <v>0.216</v>
      </c>
      <c r="Q88">
        <f t="shared" si="0"/>
        <v>0.19372171945701358</v>
      </c>
    </row>
    <row r="89" spans="1:18" x14ac:dyDescent="0.25">
      <c r="A89">
        <v>880</v>
      </c>
      <c r="B89">
        <v>5.9219999999999997</v>
      </c>
      <c r="O89">
        <v>4</v>
      </c>
      <c r="P89">
        <v>0.27539999999999998</v>
      </c>
      <c r="Q89">
        <f t="shared" si="0"/>
        <v>0.25829562594268479</v>
      </c>
    </row>
    <row r="90" spans="1:18" x14ac:dyDescent="0.25">
      <c r="A90">
        <v>890</v>
      </c>
      <c r="B90">
        <v>6.0407191011235897</v>
      </c>
      <c r="O90">
        <v>5</v>
      </c>
      <c r="P90">
        <v>0.55679999999999996</v>
      </c>
      <c r="Q90">
        <f t="shared" si="0"/>
        <v>0.32286953242835598</v>
      </c>
    </row>
    <row r="91" spans="1:18" x14ac:dyDescent="0.25">
      <c r="A91">
        <v>900</v>
      </c>
      <c r="B91">
        <v>6.1531999999999902</v>
      </c>
      <c r="O91">
        <v>6</v>
      </c>
      <c r="P91">
        <v>0.39959999999999901</v>
      </c>
      <c r="Q91">
        <f t="shared" si="0"/>
        <v>0.38744343891402716</v>
      </c>
    </row>
    <row r="92" spans="1:18" x14ac:dyDescent="0.25">
      <c r="A92">
        <v>910</v>
      </c>
      <c r="B92">
        <v>6.2827252747252702</v>
      </c>
      <c r="O92">
        <v>7</v>
      </c>
      <c r="P92">
        <v>0.453599999999999</v>
      </c>
      <c r="Q92">
        <f t="shared" si="0"/>
        <v>0.45201734539969834</v>
      </c>
    </row>
    <row r="93" spans="1:18" x14ac:dyDescent="0.25">
      <c r="A93">
        <v>920</v>
      </c>
      <c r="B93">
        <v>6.3953478260869501</v>
      </c>
      <c r="O93">
        <v>8</v>
      </c>
      <c r="P93">
        <v>0.526199999999999</v>
      </c>
      <c r="Q93">
        <f t="shared" si="0"/>
        <v>0.51659125188536958</v>
      </c>
    </row>
    <row r="94" spans="1:18" x14ac:dyDescent="0.25">
      <c r="A94">
        <v>930</v>
      </c>
      <c r="B94">
        <v>6.5580645161290301</v>
      </c>
      <c r="O94">
        <v>9</v>
      </c>
      <c r="P94">
        <v>0.59939999999999904</v>
      </c>
      <c r="Q94">
        <f t="shared" si="0"/>
        <v>0.58116515837104077</v>
      </c>
    </row>
    <row r="95" spans="1:18" x14ac:dyDescent="0.25">
      <c r="A95">
        <v>940</v>
      </c>
      <c r="B95">
        <v>6.61953191489361</v>
      </c>
      <c r="O95">
        <v>10</v>
      </c>
      <c r="P95">
        <v>0.66539999999999999</v>
      </c>
      <c r="Q95">
        <f t="shared" si="0"/>
        <v>0.64573906485671195</v>
      </c>
    </row>
    <row r="96" spans="1:18" x14ac:dyDescent="0.25">
      <c r="A96">
        <v>950</v>
      </c>
      <c r="B96">
        <v>6.7519578947368402</v>
      </c>
      <c r="O96">
        <v>11</v>
      </c>
      <c r="P96">
        <v>0.72059999999999902</v>
      </c>
      <c r="Q96">
        <f t="shared" si="0"/>
        <v>0.71031297134238314</v>
      </c>
    </row>
    <row r="97" spans="1:17" x14ac:dyDescent="0.25">
      <c r="A97">
        <v>960</v>
      </c>
      <c r="B97">
        <v>6.8969999999999896</v>
      </c>
      <c r="O97">
        <v>12</v>
      </c>
      <c r="P97">
        <v>0.81479999999999997</v>
      </c>
      <c r="Q97">
        <f t="shared" si="0"/>
        <v>0.77488687782805432</v>
      </c>
    </row>
    <row r="98" spans="1:17" x14ac:dyDescent="0.25">
      <c r="A98">
        <v>970</v>
      </c>
      <c r="B98">
        <v>7.0832164948453604</v>
      </c>
      <c r="O98">
        <v>13</v>
      </c>
      <c r="P98">
        <v>0.86639999999999995</v>
      </c>
      <c r="Q98">
        <f t="shared" si="0"/>
        <v>0.83946078431372551</v>
      </c>
    </row>
    <row r="99" spans="1:17" x14ac:dyDescent="0.25">
      <c r="A99">
        <v>980</v>
      </c>
      <c r="B99">
        <v>7.11955102040816</v>
      </c>
      <c r="O99">
        <v>14</v>
      </c>
      <c r="P99">
        <v>0.920399999999999</v>
      </c>
      <c r="Q99">
        <f t="shared" si="0"/>
        <v>0.90403469079939669</v>
      </c>
    </row>
    <row r="100" spans="1:17" x14ac:dyDescent="0.25">
      <c r="A100">
        <v>990</v>
      </c>
      <c r="B100">
        <v>7.3584242424242401</v>
      </c>
      <c r="O100">
        <v>15</v>
      </c>
      <c r="P100">
        <v>1.0073999999999901</v>
      </c>
      <c r="Q100">
        <f t="shared" si="0"/>
        <v>0.96860859728506787</v>
      </c>
    </row>
    <row r="101" spans="1:17" x14ac:dyDescent="0.25">
      <c r="A101">
        <v>1000</v>
      </c>
      <c r="B101">
        <v>7.5206399999999896</v>
      </c>
      <c r="O101">
        <v>16</v>
      </c>
      <c r="P101">
        <v>1.04819999999999</v>
      </c>
      <c r="Q101">
        <f t="shared" si="0"/>
        <v>1.0331825037707392</v>
      </c>
    </row>
    <row r="102" spans="1:17" x14ac:dyDescent="0.25">
      <c r="O102">
        <v>17</v>
      </c>
      <c r="P102">
        <v>1.1556</v>
      </c>
      <c r="Q102">
        <f t="shared" si="0"/>
        <v>1.0977564102564104</v>
      </c>
    </row>
    <row r="103" spans="1:17" x14ac:dyDescent="0.25">
      <c r="O103">
        <v>18</v>
      </c>
      <c r="P103">
        <v>1.24439999999999</v>
      </c>
      <c r="Q103">
        <f t="shared" si="0"/>
        <v>1.1623303167420815</v>
      </c>
    </row>
    <row r="104" spans="1:17" x14ac:dyDescent="0.25">
      <c r="O104">
        <v>19</v>
      </c>
      <c r="P104">
        <v>1.2707999999999999</v>
      </c>
      <c r="Q104">
        <f t="shared" si="0"/>
        <v>1.2269042232277527</v>
      </c>
    </row>
    <row r="105" spans="1:17" x14ac:dyDescent="0.25">
      <c r="O105">
        <v>20</v>
      </c>
      <c r="P105">
        <v>1.32479999999999</v>
      </c>
      <c r="Q105">
        <f t="shared" si="0"/>
        <v>1.2914781297134239</v>
      </c>
    </row>
    <row r="106" spans="1:17" x14ac:dyDescent="0.25">
      <c r="O106">
        <v>21</v>
      </c>
      <c r="P106">
        <v>1.431</v>
      </c>
      <c r="Q106">
        <f t="shared" si="0"/>
        <v>1.3560520361990951</v>
      </c>
    </row>
    <row r="107" spans="1:17" x14ac:dyDescent="0.25">
      <c r="O107">
        <v>22</v>
      </c>
      <c r="P107">
        <v>1.5107999999999999</v>
      </c>
      <c r="Q107">
        <f t="shared" si="0"/>
        <v>1.4206259426847663</v>
      </c>
    </row>
    <row r="108" spans="1:17" x14ac:dyDescent="0.25">
      <c r="O108">
        <v>23</v>
      </c>
      <c r="P108">
        <v>1.5215999999999901</v>
      </c>
      <c r="Q108">
        <f t="shared" si="0"/>
        <v>1.4851998491704375</v>
      </c>
    </row>
    <row r="109" spans="1:17" x14ac:dyDescent="0.25">
      <c r="O109">
        <v>24</v>
      </c>
      <c r="P109">
        <v>1.5972</v>
      </c>
      <c r="Q109">
        <f t="shared" si="0"/>
        <v>1.5497737556561086</v>
      </c>
    </row>
    <row r="110" spans="1:17" x14ac:dyDescent="0.25">
      <c r="O110">
        <v>25</v>
      </c>
      <c r="P110">
        <v>1.6481999999999899</v>
      </c>
      <c r="Q110">
        <f t="shared" si="0"/>
        <v>1.6143476621417798</v>
      </c>
    </row>
    <row r="111" spans="1:17" x14ac:dyDescent="0.25">
      <c r="O111">
        <v>26</v>
      </c>
      <c r="P111">
        <v>1.6985999999999899</v>
      </c>
      <c r="Q111">
        <f t="shared" si="0"/>
        <v>1.678921568627451</v>
      </c>
    </row>
    <row r="112" spans="1:17" x14ac:dyDescent="0.25">
      <c r="O112">
        <v>27</v>
      </c>
      <c r="P112">
        <v>1.7856000000000001</v>
      </c>
      <c r="Q112">
        <f t="shared" si="0"/>
        <v>1.7434954751131222</v>
      </c>
    </row>
    <row r="113" spans="15:17" x14ac:dyDescent="0.25">
      <c r="O113">
        <v>28</v>
      </c>
      <c r="P113">
        <v>1.8168</v>
      </c>
      <c r="Q113">
        <f t="shared" si="0"/>
        <v>1.8080693815987934</v>
      </c>
    </row>
    <row r="114" spans="15:17" x14ac:dyDescent="0.25">
      <c r="O114">
        <v>29</v>
      </c>
      <c r="P114">
        <v>1.94339999999999</v>
      </c>
      <c r="Q114">
        <f t="shared" si="0"/>
        <v>1.8726432880844646</v>
      </c>
    </row>
    <row r="115" spans="15:17" x14ac:dyDescent="0.25">
      <c r="O115">
        <v>30</v>
      </c>
      <c r="P115">
        <v>1.9913999999999901</v>
      </c>
      <c r="Q115">
        <f t="shared" si="0"/>
        <v>1.9372171945701357</v>
      </c>
    </row>
    <row r="116" spans="15:17" x14ac:dyDescent="0.25">
      <c r="O116">
        <v>31</v>
      </c>
      <c r="P116">
        <v>2.0628000000000002</v>
      </c>
      <c r="Q116">
        <f t="shared" si="0"/>
        <v>2.0017911010558072</v>
      </c>
    </row>
    <row r="117" spans="15:17" x14ac:dyDescent="0.25">
      <c r="O117">
        <v>32</v>
      </c>
      <c r="P117">
        <v>2.1528</v>
      </c>
      <c r="Q117">
        <f t="shared" si="0"/>
        <v>2.0663650075414783</v>
      </c>
    </row>
    <row r="118" spans="15:17" x14ac:dyDescent="0.25">
      <c r="O118">
        <v>33</v>
      </c>
      <c r="P118">
        <v>2.2331999999999899</v>
      </c>
      <c r="Q118">
        <f t="shared" si="0"/>
        <v>2.1309389140271495</v>
      </c>
    </row>
    <row r="119" spans="15:17" x14ac:dyDescent="0.25">
      <c r="O119">
        <v>34</v>
      </c>
      <c r="P119">
        <v>2.2223999999999999</v>
      </c>
      <c r="Q119">
        <f t="shared" si="0"/>
        <v>2.1955128205128207</v>
      </c>
    </row>
    <row r="120" spans="15:17" x14ac:dyDescent="0.25">
      <c r="O120">
        <v>35</v>
      </c>
      <c r="P120">
        <v>2.2542</v>
      </c>
      <c r="Q120">
        <f t="shared" si="0"/>
        <v>2.2600867269984919</v>
      </c>
    </row>
    <row r="121" spans="15:17" x14ac:dyDescent="0.25">
      <c r="O121">
        <v>36</v>
      </c>
      <c r="P121">
        <v>2.4221999999999899</v>
      </c>
      <c r="Q121">
        <f t="shared" si="0"/>
        <v>2.3246606334841631</v>
      </c>
    </row>
    <row r="122" spans="15:17" x14ac:dyDescent="0.25">
      <c r="O122">
        <v>37</v>
      </c>
      <c r="P122">
        <v>2.47019999999999</v>
      </c>
      <c r="Q122">
        <f t="shared" si="0"/>
        <v>2.3892345399698343</v>
      </c>
    </row>
    <row r="123" spans="15:17" x14ac:dyDescent="0.25">
      <c r="O123">
        <v>38</v>
      </c>
      <c r="P123">
        <v>2.5133999999999999</v>
      </c>
      <c r="Q123">
        <f t="shared" si="0"/>
        <v>2.4538084464555054</v>
      </c>
    </row>
    <row r="124" spans="15:17" x14ac:dyDescent="0.25">
      <c r="O124">
        <v>39</v>
      </c>
      <c r="P124">
        <v>2.5937999999999901</v>
      </c>
      <c r="Q124">
        <f t="shared" si="0"/>
        <v>2.5183823529411766</v>
      </c>
    </row>
    <row r="125" spans="15:17" x14ac:dyDescent="0.25">
      <c r="O125">
        <v>40</v>
      </c>
      <c r="P125">
        <v>2.6849999999999898</v>
      </c>
      <c r="Q125">
        <f t="shared" si="0"/>
        <v>2.5829562594268478</v>
      </c>
    </row>
    <row r="126" spans="15:17" x14ac:dyDescent="0.25">
      <c r="O126">
        <v>41</v>
      </c>
      <c r="P126">
        <v>2.7065999999999999</v>
      </c>
      <c r="Q126">
        <f t="shared" si="0"/>
        <v>2.647530165912519</v>
      </c>
    </row>
    <row r="127" spans="15:17" x14ac:dyDescent="0.25">
      <c r="O127">
        <v>42</v>
      </c>
      <c r="P127">
        <v>2.7551999999999999</v>
      </c>
      <c r="Q127">
        <f t="shared" si="0"/>
        <v>2.7121040723981902</v>
      </c>
    </row>
    <row r="128" spans="15:17" x14ac:dyDescent="0.25">
      <c r="O128">
        <v>43</v>
      </c>
      <c r="P128">
        <v>2.8218000000000001</v>
      </c>
      <c r="Q128">
        <f t="shared" si="0"/>
        <v>2.7766779788838614</v>
      </c>
    </row>
    <row r="129" spans="1:17" x14ac:dyDescent="0.25">
      <c r="O129">
        <v>44</v>
      </c>
      <c r="P129">
        <v>2.9687999999999901</v>
      </c>
      <c r="Q129">
        <f t="shared" si="0"/>
        <v>2.8412518853695325</v>
      </c>
    </row>
    <row r="130" spans="1:17" x14ac:dyDescent="0.25">
      <c r="O130">
        <v>45</v>
      </c>
      <c r="P130">
        <v>2.88</v>
      </c>
      <c r="Q130">
        <f t="shared" si="0"/>
        <v>2.9058257918552037</v>
      </c>
    </row>
    <row r="131" spans="1:17" x14ac:dyDescent="0.25">
      <c r="A131" t="s">
        <v>0</v>
      </c>
      <c r="B131" t="s">
        <v>1</v>
      </c>
      <c r="C131" t="s">
        <v>7</v>
      </c>
      <c r="O131">
        <v>46</v>
      </c>
      <c r="P131">
        <v>3.0371999999999901</v>
      </c>
      <c r="Q131">
        <f t="shared" si="0"/>
        <v>2.9703996983408749</v>
      </c>
    </row>
    <row r="132" spans="1:17" x14ac:dyDescent="0.25">
      <c r="A132">
        <v>10</v>
      </c>
      <c r="B132">
        <v>2.4E-2</v>
      </c>
      <c r="C132">
        <f>12/(256*132.6/($R$82*(2*2)*A132))</f>
        <v>3.8744343891402723E-2</v>
      </c>
      <c r="O132">
        <v>47</v>
      </c>
      <c r="P132">
        <v>3.0731999999999999</v>
      </c>
      <c r="Q132">
        <f t="shared" si="0"/>
        <v>3.0349736048265461</v>
      </c>
    </row>
    <row r="133" spans="1:17" x14ac:dyDescent="0.25">
      <c r="A133">
        <v>20</v>
      </c>
      <c r="B133">
        <v>6.6000000000000003E-2</v>
      </c>
      <c r="C133">
        <f t="shared" ref="C133:C196" si="1">12/(256*132.6/($R$82*(2*2)*A133))</f>
        <v>7.7488687782805446E-2</v>
      </c>
      <c r="O133">
        <v>48</v>
      </c>
      <c r="P133">
        <v>3.16739999999999</v>
      </c>
      <c r="Q133">
        <f t="shared" si="0"/>
        <v>3.0995475113122173</v>
      </c>
    </row>
    <row r="134" spans="1:17" x14ac:dyDescent="0.25">
      <c r="A134">
        <v>30</v>
      </c>
      <c r="B134">
        <v>9.1999999999999998E-2</v>
      </c>
      <c r="C134">
        <f t="shared" si="1"/>
        <v>0.11623303167420815</v>
      </c>
      <c r="O134">
        <v>49</v>
      </c>
      <c r="P134">
        <v>3.2141999999999999</v>
      </c>
      <c r="Q134">
        <f t="shared" si="0"/>
        <v>3.1641214177978885</v>
      </c>
    </row>
    <row r="135" spans="1:17" x14ac:dyDescent="0.25">
      <c r="A135">
        <v>40</v>
      </c>
      <c r="B135">
        <v>0.18</v>
      </c>
      <c r="C135">
        <f t="shared" si="1"/>
        <v>0.15497737556561089</v>
      </c>
      <c r="O135">
        <v>50</v>
      </c>
      <c r="P135">
        <v>3.2081999999999899</v>
      </c>
      <c r="Q135">
        <f t="shared" si="0"/>
        <v>3.2286953242835597</v>
      </c>
    </row>
    <row r="136" spans="1:17" x14ac:dyDescent="0.25">
      <c r="A136">
        <v>50</v>
      </c>
      <c r="B136">
        <v>0.17519999999999999</v>
      </c>
      <c r="C136">
        <f t="shared" si="1"/>
        <v>0.19372171945701358</v>
      </c>
      <c r="O136">
        <v>51</v>
      </c>
      <c r="P136">
        <v>3.4043999999999999</v>
      </c>
      <c r="Q136">
        <f t="shared" si="0"/>
        <v>3.2932692307692308</v>
      </c>
    </row>
    <row r="137" spans="1:17" x14ac:dyDescent="0.25">
      <c r="A137">
        <v>60</v>
      </c>
      <c r="B137">
        <v>0.21199999999999899</v>
      </c>
      <c r="C137">
        <f t="shared" si="1"/>
        <v>0.2324660633484163</v>
      </c>
      <c r="O137">
        <v>52</v>
      </c>
      <c r="P137">
        <v>3.3881999999999999</v>
      </c>
      <c r="Q137">
        <f t="shared" si="0"/>
        <v>3.357843137254902</v>
      </c>
    </row>
    <row r="138" spans="1:17" x14ac:dyDescent="0.25">
      <c r="A138">
        <v>70</v>
      </c>
      <c r="B138">
        <v>0.26057142857142801</v>
      </c>
      <c r="C138">
        <f t="shared" si="1"/>
        <v>0.27121040723981904</v>
      </c>
      <c r="O138">
        <v>53</v>
      </c>
      <c r="P138">
        <v>3.4085999999999999</v>
      </c>
      <c r="Q138">
        <f t="shared" si="0"/>
        <v>3.4224170437405732</v>
      </c>
    </row>
    <row r="139" spans="1:17" x14ac:dyDescent="0.25">
      <c r="A139">
        <v>80</v>
      </c>
      <c r="B139">
        <v>0.309</v>
      </c>
      <c r="C139">
        <f t="shared" si="1"/>
        <v>0.30995475113122178</v>
      </c>
      <c r="O139">
        <v>54</v>
      </c>
      <c r="P139">
        <v>3.46619999999999</v>
      </c>
      <c r="Q139">
        <f t="shared" si="0"/>
        <v>3.4869909502262444</v>
      </c>
    </row>
    <row r="140" spans="1:17" x14ac:dyDescent="0.25">
      <c r="A140">
        <v>90</v>
      </c>
      <c r="B140">
        <v>0.334666666666666</v>
      </c>
      <c r="C140">
        <f t="shared" si="1"/>
        <v>0.34869909502262453</v>
      </c>
      <c r="O140">
        <v>55</v>
      </c>
      <c r="P140">
        <v>3.54659999999999</v>
      </c>
      <c r="Q140">
        <f t="shared" si="0"/>
        <v>3.5515648567119156</v>
      </c>
    </row>
    <row r="141" spans="1:17" x14ac:dyDescent="0.25">
      <c r="A141">
        <v>100</v>
      </c>
      <c r="B141">
        <v>0.46199999999999902</v>
      </c>
      <c r="C141">
        <f t="shared" si="1"/>
        <v>0.38744343891402716</v>
      </c>
      <c r="O141">
        <v>56</v>
      </c>
      <c r="P141">
        <v>3.5501999999999998</v>
      </c>
      <c r="Q141">
        <f t="shared" si="0"/>
        <v>3.6161387631975868</v>
      </c>
    </row>
    <row r="142" spans="1:17" x14ac:dyDescent="0.25">
      <c r="A142">
        <v>110</v>
      </c>
      <c r="B142">
        <v>0.36872727272727202</v>
      </c>
      <c r="C142">
        <f t="shared" si="1"/>
        <v>0.4261877828054299</v>
      </c>
      <c r="O142">
        <v>57</v>
      </c>
      <c r="P142">
        <v>3.5663999999999998</v>
      </c>
      <c r="Q142">
        <f t="shared" si="0"/>
        <v>3.6807126696832579</v>
      </c>
    </row>
    <row r="143" spans="1:17" x14ac:dyDescent="0.25">
      <c r="A143">
        <v>120</v>
      </c>
      <c r="B143">
        <v>0.48899999999999999</v>
      </c>
      <c r="C143">
        <f t="shared" si="1"/>
        <v>0.46493212669683259</v>
      </c>
      <c r="O143">
        <v>58</v>
      </c>
      <c r="P143">
        <v>3.6221999999999901</v>
      </c>
      <c r="Q143">
        <f t="shared" si="0"/>
        <v>3.7452865761689291</v>
      </c>
    </row>
    <row r="144" spans="1:17" x14ac:dyDescent="0.25">
      <c r="A144">
        <v>130</v>
      </c>
      <c r="B144">
        <v>0.50123076923076904</v>
      </c>
      <c r="C144">
        <f t="shared" si="1"/>
        <v>0.50367647058823539</v>
      </c>
      <c r="O144">
        <v>59</v>
      </c>
      <c r="P144">
        <v>3.78839999999999</v>
      </c>
      <c r="Q144">
        <f t="shared" si="0"/>
        <v>3.8098604826546003</v>
      </c>
    </row>
    <row r="145" spans="1:17" x14ac:dyDescent="0.25">
      <c r="A145">
        <v>140</v>
      </c>
      <c r="B145">
        <v>0.53657142857142803</v>
      </c>
      <c r="C145">
        <f t="shared" si="1"/>
        <v>0.54242081447963808</v>
      </c>
      <c r="O145">
        <v>60</v>
      </c>
      <c r="P145">
        <v>3.8063999999999898</v>
      </c>
      <c r="Q145">
        <f t="shared" si="0"/>
        <v>3.8744343891402715</v>
      </c>
    </row>
    <row r="146" spans="1:17" x14ac:dyDescent="0.25">
      <c r="A146">
        <v>150</v>
      </c>
      <c r="B146">
        <v>0.58639999999999903</v>
      </c>
      <c r="C146">
        <f t="shared" si="1"/>
        <v>0.58116515837104088</v>
      </c>
    </row>
    <row r="147" spans="1:17" x14ac:dyDescent="0.25">
      <c r="A147">
        <v>160</v>
      </c>
      <c r="B147">
        <v>0.63</v>
      </c>
      <c r="C147">
        <f t="shared" si="1"/>
        <v>0.61990950226244357</v>
      </c>
    </row>
    <row r="148" spans="1:17" x14ac:dyDescent="0.25">
      <c r="A148">
        <v>170</v>
      </c>
      <c r="B148">
        <v>0.68047058823529405</v>
      </c>
      <c r="C148">
        <f t="shared" si="1"/>
        <v>0.65865384615384615</v>
      </c>
    </row>
    <row r="149" spans="1:17" x14ac:dyDescent="0.25">
      <c r="A149">
        <v>180</v>
      </c>
      <c r="B149">
        <v>0.70333333333333303</v>
      </c>
      <c r="C149">
        <f t="shared" si="1"/>
        <v>0.69739819004524906</v>
      </c>
    </row>
    <row r="150" spans="1:17" x14ac:dyDescent="0.25">
      <c r="A150">
        <v>190</v>
      </c>
      <c r="B150">
        <v>0.76484210526315699</v>
      </c>
      <c r="C150">
        <f t="shared" si="1"/>
        <v>0.73614253393665174</v>
      </c>
    </row>
    <row r="151" spans="1:17" x14ac:dyDescent="0.25">
      <c r="A151">
        <v>200</v>
      </c>
      <c r="B151">
        <v>0.78659999999999897</v>
      </c>
      <c r="C151">
        <f t="shared" si="1"/>
        <v>0.77488687782805432</v>
      </c>
    </row>
    <row r="152" spans="1:17" x14ac:dyDescent="0.25">
      <c r="A152">
        <v>210</v>
      </c>
      <c r="B152">
        <v>0.85142857142857098</v>
      </c>
      <c r="C152">
        <f t="shared" si="1"/>
        <v>0.81363122171945723</v>
      </c>
    </row>
    <row r="153" spans="1:17" x14ac:dyDescent="0.25">
      <c r="A153">
        <v>220</v>
      </c>
      <c r="B153">
        <v>0.88145454545454505</v>
      </c>
      <c r="C153">
        <f t="shared" si="1"/>
        <v>0.85237556561085981</v>
      </c>
    </row>
    <row r="154" spans="1:17" x14ac:dyDescent="0.25">
      <c r="A154">
        <v>230</v>
      </c>
      <c r="B154">
        <v>0.98504347826086902</v>
      </c>
      <c r="C154">
        <f t="shared" si="1"/>
        <v>0.8911199095022625</v>
      </c>
    </row>
    <row r="155" spans="1:17" x14ac:dyDescent="0.25">
      <c r="A155">
        <v>240</v>
      </c>
      <c r="B155">
        <v>1.0069999999999999</v>
      </c>
      <c r="C155">
        <f t="shared" si="1"/>
        <v>0.92986425339366519</v>
      </c>
    </row>
    <row r="156" spans="1:17" x14ac:dyDescent="0.25">
      <c r="A156">
        <v>250</v>
      </c>
      <c r="B156">
        <v>1.06416</v>
      </c>
      <c r="C156">
        <f t="shared" si="1"/>
        <v>0.96860859728506798</v>
      </c>
    </row>
    <row r="157" spans="1:17" x14ac:dyDescent="0.25">
      <c r="A157">
        <v>260</v>
      </c>
      <c r="B157">
        <v>1.1136923076923</v>
      </c>
      <c r="C157">
        <f t="shared" si="1"/>
        <v>1.0073529411764708</v>
      </c>
    </row>
    <row r="158" spans="1:17" x14ac:dyDescent="0.25">
      <c r="A158">
        <v>270</v>
      </c>
      <c r="B158">
        <v>1.14133333333333</v>
      </c>
      <c r="C158">
        <f t="shared" si="1"/>
        <v>1.0460972850678736</v>
      </c>
    </row>
    <row r="159" spans="1:17" x14ac:dyDescent="0.25">
      <c r="A159">
        <v>280</v>
      </c>
      <c r="B159">
        <v>1.1845714285714199</v>
      </c>
      <c r="C159">
        <f t="shared" si="1"/>
        <v>1.0848416289592762</v>
      </c>
    </row>
    <row r="160" spans="1:17" x14ac:dyDescent="0.25">
      <c r="A160">
        <v>290</v>
      </c>
      <c r="B160">
        <v>1.2686896551724101</v>
      </c>
      <c r="C160">
        <f t="shared" si="1"/>
        <v>1.1235859728506787</v>
      </c>
    </row>
    <row r="161" spans="1:3" x14ac:dyDescent="0.25">
      <c r="A161">
        <v>300</v>
      </c>
      <c r="B161">
        <v>1.2851999999999999</v>
      </c>
      <c r="C161">
        <f t="shared" si="1"/>
        <v>1.1623303167420818</v>
      </c>
    </row>
    <row r="162" spans="1:3" x14ac:dyDescent="0.25">
      <c r="A162">
        <v>310</v>
      </c>
      <c r="B162">
        <v>1.3335483870967699</v>
      </c>
      <c r="C162">
        <f t="shared" si="1"/>
        <v>1.2010746606334843</v>
      </c>
    </row>
    <row r="163" spans="1:3" x14ac:dyDescent="0.25">
      <c r="A163">
        <v>320</v>
      </c>
      <c r="B163">
        <v>1.3807499999999999</v>
      </c>
      <c r="C163">
        <f t="shared" si="1"/>
        <v>1.2398190045248871</v>
      </c>
    </row>
    <row r="164" spans="1:3" x14ac:dyDescent="0.25">
      <c r="A164">
        <v>330</v>
      </c>
      <c r="B164">
        <v>1.472</v>
      </c>
      <c r="C164">
        <f t="shared" si="1"/>
        <v>1.2785633484162897</v>
      </c>
    </row>
    <row r="165" spans="1:3" x14ac:dyDescent="0.25">
      <c r="A165">
        <v>340</v>
      </c>
      <c r="B165">
        <v>1.47494117647058</v>
      </c>
      <c r="C165">
        <f t="shared" si="1"/>
        <v>1.3173076923076923</v>
      </c>
    </row>
    <row r="166" spans="1:3" x14ac:dyDescent="0.25">
      <c r="A166">
        <v>350</v>
      </c>
      <c r="B166">
        <v>1.60011428571428</v>
      </c>
      <c r="C166">
        <f t="shared" si="1"/>
        <v>1.3560520361990953</v>
      </c>
    </row>
    <row r="167" spans="1:3" x14ac:dyDescent="0.25">
      <c r="A167">
        <v>360</v>
      </c>
      <c r="B167">
        <v>1.6079999999999901</v>
      </c>
      <c r="C167">
        <f t="shared" si="1"/>
        <v>1.3947963800904981</v>
      </c>
    </row>
    <row r="168" spans="1:3" x14ac:dyDescent="0.25">
      <c r="A168">
        <v>370</v>
      </c>
      <c r="B168">
        <v>1.70821621621621</v>
      </c>
      <c r="C168">
        <f t="shared" si="1"/>
        <v>1.4335407239819005</v>
      </c>
    </row>
    <row r="169" spans="1:3" x14ac:dyDescent="0.25">
      <c r="A169">
        <v>380</v>
      </c>
      <c r="B169">
        <v>1.7125263157894699</v>
      </c>
      <c r="C169">
        <f t="shared" si="1"/>
        <v>1.4722850678733035</v>
      </c>
    </row>
    <row r="170" spans="1:3" x14ac:dyDescent="0.25">
      <c r="A170">
        <v>390</v>
      </c>
      <c r="B170">
        <v>1.80276923076923</v>
      </c>
      <c r="C170">
        <f t="shared" si="1"/>
        <v>1.5110294117647063</v>
      </c>
    </row>
    <row r="171" spans="1:3" x14ac:dyDescent="0.25">
      <c r="A171">
        <v>400</v>
      </c>
      <c r="B171">
        <v>1.8531</v>
      </c>
      <c r="C171">
        <f t="shared" si="1"/>
        <v>1.5497737556561086</v>
      </c>
    </row>
    <row r="172" spans="1:3" x14ac:dyDescent="0.25">
      <c r="A172">
        <v>410</v>
      </c>
      <c r="B172">
        <v>1.86526829268292</v>
      </c>
      <c r="C172">
        <f t="shared" si="1"/>
        <v>1.5885180995475117</v>
      </c>
    </row>
    <row r="173" spans="1:3" x14ac:dyDescent="0.25">
      <c r="A173">
        <v>420</v>
      </c>
      <c r="B173">
        <v>1.972</v>
      </c>
      <c r="C173">
        <f t="shared" si="1"/>
        <v>1.6272624434389145</v>
      </c>
    </row>
    <row r="174" spans="1:3" x14ac:dyDescent="0.25">
      <c r="A174">
        <v>430</v>
      </c>
      <c r="B174">
        <v>1.9635348837209301</v>
      </c>
      <c r="C174">
        <f t="shared" si="1"/>
        <v>1.6660067873303168</v>
      </c>
    </row>
    <row r="175" spans="1:3" x14ac:dyDescent="0.25">
      <c r="A175">
        <v>440</v>
      </c>
      <c r="B175">
        <v>2.1008181818181799</v>
      </c>
      <c r="C175">
        <f t="shared" si="1"/>
        <v>1.7047511312217196</v>
      </c>
    </row>
    <row r="176" spans="1:3" x14ac:dyDescent="0.25">
      <c r="A176">
        <v>450</v>
      </c>
      <c r="B176">
        <v>2.1394666666666602</v>
      </c>
      <c r="C176">
        <f t="shared" si="1"/>
        <v>1.7434954751131222</v>
      </c>
    </row>
    <row r="177" spans="1:3" x14ac:dyDescent="0.25">
      <c r="A177">
        <v>460</v>
      </c>
      <c r="B177">
        <v>2.19834782608695</v>
      </c>
      <c r="C177">
        <f t="shared" si="1"/>
        <v>1.782239819004525</v>
      </c>
    </row>
    <row r="178" spans="1:3" x14ac:dyDescent="0.25">
      <c r="A178">
        <v>470</v>
      </c>
      <c r="B178">
        <v>2.2761702127659502</v>
      </c>
      <c r="C178">
        <f t="shared" si="1"/>
        <v>1.8209841628959278</v>
      </c>
    </row>
    <row r="179" spans="1:3" x14ac:dyDescent="0.25">
      <c r="A179">
        <v>480</v>
      </c>
      <c r="B179">
        <v>2.3072499999999998</v>
      </c>
      <c r="C179">
        <f t="shared" si="1"/>
        <v>1.8597285067873304</v>
      </c>
    </row>
    <row r="180" spans="1:3" x14ac:dyDescent="0.25">
      <c r="A180">
        <v>490</v>
      </c>
      <c r="B180">
        <v>2.39559183673469</v>
      </c>
      <c r="C180">
        <f t="shared" si="1"/>
        <v>1.8984728506787334</v>
      </c>
    </row>
    <row r="181" spans="1:3" x14ac:dyDescent="0.25">
      <c r="A181">
        <v>500</v>
      </c>
      <c r="B181">
        <v>2.4559199999999999</v>
      </c>
      <c r="C181">
        <f t="shared" si="1"/>
        <v>1.937217194570136</v>
      </c>
    </row>
    <row r="182" spans="1:3" x14ac:dyDescent="0.25">
      <c r="A182">
        <v>510</v>
      </c>
      <c r="B182">
        <v>2.5152941176470498</v>
      </c>
      <c r="C182">
        <f t="shared" si="1"/>
        <v>1.9759615384615385</v>
      </c>
    </row>
    <row r="183" spans="1:3" x14ac:dyDescent="0.25">
      <c r="A183">
        <v>520</v>
      </c>
      <c r="B183">
        <v>2.6093076923076901</v>
      </c>
      <c r="C183">
        <f t="shared" si="1"/>
        <v>2.0147058823529416</v>
      </c>
    </row>
    <row r="184" spans="1:3" x14ac:dyDescent="0.25">
      <c r="A184">
        <v>530</v>
      </c>
      <c r="B184">
        <v>2.6529056603773502</v>
      </c>
      <c r="C184">
        <f t="shared" si="1"/>
        <v>2.0534502262443444</v>
      </c>
    </row>
    <row r="185" spans="1:3" x14ac:dyDescent="0.25">
      <c r="A185">
        <v>540</v>
      </c>
      <c r="B185">
        <v>2.7517777777777699</v>
      </c>
      <c r="C185">
        <f t="shared" si="1"/>
        <v>2.0921945701357472</v>
      </c>
    </row>
    <row r="186" spans="1:3" x14ac:dyDescent="0.25">
      <c r="A186">
        <v>550</v>
      </c>
      <c r="B186">
        <v>2.8123636363636302</v>
      </c>
      <c r="C186">
        <f t="shared" si="1"/>
        <v>2.1309389140271495</v>
      </c>
    </row>
    <row r="187" spans="1:3" x14ac:dyDescent="0.25">
      <c r="A187">
        <v>560</v>
      </c>
      <c r="B187">
        <v>2.9339999999999899</v>
      </c>
      <c r="C187">
        <f t="shared" si="1"/>
        <v>2.1696832579185523</v>
      </c>
    </row>
    <row r="188" spans="1:3" x14ac:dyDescent="0.25">
      <c r="A188">
        <v>570</v>
      </c>
      <c r="B188">
        <v>2.9814736842105201</v>
      </c>
      <c r="C188">
        <f t="shared" si="1"/>
        <v>2.2084276018099551</v>
      </c>
    </row>
    <row r="189" spans="1:3" x14ac:dyDescent="0.25">
      <c r="A189">
        <v>580</v>
      </c>
      <c r="B189">
        <v>3.0335172413793101</v>
      </c>
      <c r="C189">
        <f t="shared" si="1"/>
        <v>2.2471719457013575</v>
      </c>
    </row>
    <row r="190" spans="1:3" x14ac:dyDescent="0.25">
      <c r="A190">
        <v>590</v>
      </c>
      <c r="B190">
        <v>3.09742372881355</v>
      </c>
      <c r="C190">
        <f t="shared" si="1"/>
        <v>2.2859162895927607</v>
      </c>
    </row>
    <row r="191" spans="1:3" x14ac:dyDescent="0.25">
      <c r="A191">
        <v>600</v>
      </c>
      <c r="B191">
        <v>3.2111999999999998</v>
      </c>
      <c r="C191">
        <f t="shared" si="1"/>
        <v>2.3246606334841635</v>
      </c>
    </row>
    <row r="192" spans="1:3" x14ac:dyDescent="0.25">
      <c r="A192">
        <v>610</v>
      </c>
      <c r="B192">
        <v>3.26262295081967</v>
      </c>
      <c r="C192">
        <f t="shared" si="1"/>
        <v>2.3634049773755659</v>
      </c>
    </row>
    <row r="193" spans="1:3" x14ac:dyDescent="0.25">
      <c r="A193">
        <v>620</v>
      </c>
      <c r="B193">
        <v>3.3392903225806401</v>
      </c>
      <c r="C193">
        <f t="shared" si="1"/>
        <v>2.4021493212669687</v>
      </c>
    </row>
    <row r="194" spans="1:3" x14ac:dyDescent="0.25">
      <c r="A194">
        <v>630</v>
      </c>
      <c r="B194">
        <v>3.4055238095238001</v>
      </c>
      <c r="C194">
        <f t="shared" si="1"/>
        <v>2.4408936651583715</v>
      </c>
    </row>
    <row r="195" spans="1:3" x14ac:dyDescent="0.25">
      <c r="A195">
        <v>640</v>
      </c>
      <c r="B195">
        <v>3.5298749999999899</v>
      </c>
      <c r="C195">
        <f t="shared" si="1"/>
        <v>2.4796380090497743</v>
      </c>
    </row>
    <row r="196" spans="1:3" x14ac:dyDescent="0.25">
      <c r="A196">
        <v>650</v>
      </c>
      <c r="B196">
        <v>3.5887384615384601</v>
      </c>
      <c r="C196">
        <f t="shared" si="1"/>
        <v>2.5183823529411771</v>
      </c>
    </row>
    <row r="197" spans="1:3" x14ac:dyDescent="0.25">
      <c r="A197">
        <v>660</v>
      </c>
      <c r="B197">
        <v>3.6503636363636298</v>
      </c>
      <c r="C197">
        <f t="shared" ref="C197:C231" si="2">12/(256*132.6/($R$82*(2*2)*A197))</f>
        <v>2.5571266968325794</v>
      </c>
    </row>
    <row r="198" spans="1:3" x14ac:dyDescent="0.25">
      <c r="A198">
        <v>670</v>
      </c>
      <c r="B198">
        <v>3.7275223880596999</v>
      </c>
      <c r="C198">
        <f t="shared" si="2"/>
        <v>2.5958710407239822</v>
      </c>
    </row>
    <row r="199" spans="1:3" x14ac:dyDescent="0.25">
      <c r="A199">
        <v>680</v>
      </c>
      <c r="B199">
        <v>3.8488235294117601</v>
      </c>
      <c r="C199">
        <f t="shared" si="2"/>
        <v>2.6346153846153846</v>
      </c>
    </row>
    <row r="200" spans="1:3" x14ac:dyDescent="0.25">
      <c r="A200">
        <v>690</v>
      </c>
      <c r="B200">
        <v>3.956</v>
      </c>
      <c r="C200">
        <f t="shared" si="2"/>
        <v>2.6733597285067878</v>
      </c>
    </row>
    <row r="201" spans="1:3" x14ac:dyDescent="0.25">
      <c r="A201">
        <v>700</v>
      </c>
      <c r="B201">
        <v>4.03525714285714</v>
      </c>
      <c r="C201">
        <f t="shared" si="2"/>
        <v>2.7121040723981906</v>
      </c>
    </row>
    <row r="202" spans="1:3" x14ac:dyDescent="0.25">
      <c r="A202">
        <v>710</v>
      </c>
      <c r="B202">
        <v>4.1482816901408404</v>
      </c>
      <c r="C202">
        <f t="shared" si="2"/>
        <v>2.7508484162895934</v>
      </c>
    </row>
    <row r="203" spans="1:3" x14ac:dyDescent="0.25">
      <c r="A203">
        <v>720</v>
      </c>
      <c r="B203">
        <v>4.1623333333333301</v>
      </c>
      <c r="C203">
        <f t="shared" si="2"/>
        <v>2.7895927601809962</v>
      </c>
    </row>
    <row r="204" spans="1:3" x14ac:dyDescent="0.25">
      <c r="A204">
        <v>730</v>
      </c>
      <c r="B204">
        <v>4.2927123287671201</v>
      </c>
      <c r="C204">
        <f t="shared" si="2"/>
        <v>2.8283371040723986</v>
      </c>
    </row>
    <row r="205" spans="1:3" x14ac:dyDescent="0.25">
      <c r="A205">
        <v>740</v>
      </c>
      <c r="B205">
        <v>4.3869729729729698</v>
      </c>
      <c r="C205">
        <f t="shared" si="2"/>
        <v>2.8670814479638009</v>
      </c>
    </row>
    <row r="206" spans="1:3" x14ac:dyDescent="0.25">
      <c r="A206">
        <v>750</v>
      </c>
      <c r="B206">
        <v>4.4463999999999997</v>
      </c>
      <c r="C206">
        <f t="shared" si="2"/>
        <v>2.9058257918552037</v>
      </c>
    </row>
    <row r="207" spans="1:3" x14ac:dyDescent="0.25">
      <c r="A207">
        <v>760</v>
      </c>
      <c r="B207">
        <v>4.5675789473684203</v>
      </c>
      <c r="C207">
        <f t="shared" si="2"/>
        <v>2.944570135746607</v>
      </c>
    </row>
    <row r="208" spans="1:3" x14ac:dyDescent="0.25">
      <c r="A208">
        <v>770</v>
      </c>
      <c r="B208">
        <v>4.6679999999999904</v>
      </c>
      <c r="C208">
        <f t="shared" si="2"/>
        <v>2.9833144796380093</v>
      </c>
    </row>
    <row r="209" spans="1:3" x14ac:dyDescent="0.25">
      <c r="A209">
        <v>780</v>
      </c>
      <c r="B209">
        <v>4.8015384615384598</v>
      </c>
      <c r="C209">
        <f t="shared" si="2"/>
        <v>3.0220588235294126</v>
      </c>
    </row>
    <row r="210" spans="1:3" x14ac:dyDescent="0.25">
      <c r="A210">
        <v>790</v>
      </c>
      <c r="B210">
        <v>4.8703291139240497</v>
      </c>
      <c r="C210">
        <f t="shared" si="2"/>
        <v>3.0608031674208154</v>
      </c>
    </row>
    <row r="211" spans="1:3" x14ac:dyDescent="0.25">
      <c r="A211">
        <v>800</v>
      </c>
      <c r="B211">
        <v>4.94895</v>
      </c>
      <c r="C211">
        <f t="shared" si="2"/>
        <v>3.0995475113122173</v>
      </c>
    </row>
    <row r="212" spans="1:3" x14ac:dyDescent="0.25">
      <c r="A212">
        <v>810</v>
      </c>
      <c r="B212">
        <v>5.1228148148148103</v>
      </c>
      <c r="C212">
        <f t="shared" si="2"/>
        <v>3.1382918552036201</v>
      </c>
    </row>
    <row r="213" spans="1:3" x14ac:dyDescent="0.25">
      <c r="A213">
        <v>820</v>
      </c>
      <c r="B213">
        <v>5.2081463414634097</v>
      </c>
      <c r="C213">
        <f t="shared" si="2"/>
        <v>3.1770361990950233</v>
      </c>
    </row>
    <row r="214" spans="1:3" x14ac:dyDescent="0.25">
      <c r="A214">
        <v>830</v>
      </c>
      <c r="B214">
        <v>5.3683373493975797</v>
      </c>
      <c r="C214">
        <f t="shared" si="2"/>
        <v>3.2157805429864261</v>
      </c>
    </row>
    <row r="215" spans="1:3" x14ac:dyDescent="0.25">
      <c r="A215">
        <v>840</v>
      </c>
      <c r="B215">
        <v>5.39242857142857</v>
      </c>
      <c r="C215">
        <f t="shared" si="2"/>
        <v>3.2545248868778289</v>
      </c>
    </row>
    <row r="216" spans="1:3" x14ac:dyDescent="0.25">
      <c r="A216">
        <v>850</v>
      </c>
      <c r="B216">
        <v>5.5458352941176399</v>
      </c>
      <c r="C216">
        <f t="shared" si="2"/>
        <v>3.2932692307692308</v>
      </c>
    </row>
    <row r="217" spans="1:3" x14ac:dyDescent="0.25">
      <c r="A217">
        <v>860</v>
      </c>
      <c r="B217">
        <v>5.6017674418604599</v>
      </c>
      <c r="C217">
        <f t="shared" si="2"/>
        <v>3.3320135746606336</v>
      </c>
    </row>
    <row r="218" spans="1:3" x14ac:dyDescent="0.25">
      <c r="A218">
        <v>870</v>
      </c>
      <c r="B218">
        <v>5.75503448275862</v>
      </c>
      <c r="C218">
        <f t="shared" si="2"/>
        <v>3.3707579185520364</v>
      </c>
    </row>
    <row r="219" spans="1:3" x14ac:dyDescent="0.25">
      <c r="A219">
        <v>880</v>
      </c>
      <c r="B219">
        <v>5.9219999999999997</v>
      </c>
      <c r="C219">
        <f t="shared" si="2"/>
        <v>3.4095022624434392</v>
      </c>
    </row>
    <row r="220" spans="1:3" x14ac:dyDescent="0.25">
      <c r="A220">
        <v>890</v>
      </c>
      <c r="B220">
        <v>6.0407191011235897</v>
      </c>
      <c r="C220">
        <f t="shared" si="2"/>
        <v>3.4482466063348425</v>
      </c>
    </row>
    <row r="221" spans="1:3" x14ac:dyDescent="0.25">
      <c r="A221">
        <v>900</v>
      </c>
      <c r="B221">
        <v>6.1531999999999902</v>
      </c>
      <c r="C221">
        <f t="shared" si="2"/>
        <v>3.4869909502262444</v>
      </c>
    </row>
    <row r="222" spans="1:3" x14ac:dyDescent="0.25">
      <c r="A222">
        <v>910</v>
      </c>
      <c r="B222">
        <v>6.2827252747252702</v>
      </c>
      <c r="C222">
        <f t="shared" si="2"/>
        <v>3.5257352941176472</v>
      </c>
    </row>
    <row r="223" spans="1:3" x14ac:dyDescent="0.25">
      <c r="A223">
        <v>920</v>
      </c>
      <c r="B223">
        <v>6.3953478260869501</v>
      </c>
      <c r="C223">
        <f t="shared" si="2"/>
        <v>3.56447963800905</v>
      </c>
    </row>
    <row r="224" spans="1:3" x14ac:dyDescent="0.25">
      <c r="A224">
        <v>930</v>
      </c>
      <c r="B224">
        <v>6.5580645161290301</v>
      </c>
      <c r="C224">
        <f t="shared" si="2"/>
        <v>3.6032239819004528</v>
      </c>
    </row>
    <row r="225" spans="1:3" x14ac:dyDescent="0.25">
      <c r="A225">
        <v>940</v>
      </c>
      <c r="B225">
        <v>6.61953191489361</v>
      </c>
      <c r="C225">
        <f t="shared" si="2"/>
        <v>3.6419683257918556</v>
      </c>
    </row>
    <row r="226" spans="1:3" x14ac:dyDescent="0.25">
      <c r="A226">
        <v>950</v>
      </c>
      <c r="B226">
        <v>6.7519578947368402</v>
      </c>
      <c r="C226">
        <f t="shared" si="2"/>
        <v>3.6807126696832579</v>
      </c>
    </row>
    <row r="227" spans="1:3" x14ac:dyDescent="0.25">
      <c r="A227">
        <v>960</v>
      </c>
      <c r="B227">
        <v>6.8969999999999896</v>
      </c>
      <c r="C227">
        <f t="shared" si="2"/>
        <v>3.7194570135746607</v>
      </c>
    </row>
    <row r="228" spans="1:3" x14ac:dyDescent="0.25">
      <c r="A228">
        <v>970</v>
      </c>
      <c r="B228">
        <v>7.0832164948453604</v>
      </c>
      <c r="C228">
        <f t="shared" si="2"/>
        <v>3.7582013574660635</v>
      </c>
    </row>
    <row r="229" spans="1:3" x14ac:dyDescent="0.25">
      <c r="A229">
        <v>980</v>
      </c>
      <c r="B229">
        <v>7.11955102040816</v>
      </c>
      <c r="C229">
        <f t="shared" si="2"/>
        <v>3.7969457013574668</v>
      </c>
    </row>
    <row r="230" spans="1:3" x14ac:dyDescent="0.25">
      <c r="A230">
        <v>990</v>
      </c>
      <c r="B230">
        <v>7.3584242424242401</v>
      </c>
      <c r="C230">
        <f t="shared" si="2"/>
        <v>3.8356900452488696</v>
      </c>
    </row>
    <row r="231" spans="1:3" x14ac:dyDescent="0.25">
      <c r="A231">
        <v>1000</v>
      </c>
      <c r="B231">
        <v>7.5206399999999896</v>
      </c>
      <c r="C231">
        <f t="shared" si="2"/>
        <v>3.8744343891402719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8629-A43D-4648-BB43-A5ACF7ACA68E}">
  <dimension ref="A1:BJ79"/>
  <sheetViews>
    <sheetView tabSelected="1" topLeftCell="A10" workbookViewId="0">
      <selection activeCell="C27" sqref="C27"/>
    </sheetView>
  </sheetViews>
  <sheetFormatPr defaultRowHeight="15" x14ac:dyDescent="0.25"/>
  <cols>
    <col min="1" max="1" width="12.42578125" customWidth="1"/>
  </cols>
  <sheetData>
    <row r="1" spans="1:18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L1">
        <v>10</v>
      </c>
      <c r="M1">
        <v>20</v>
      </c>
      <c r="N1">
        <v>30</v>
      </c>
      <c r="O1">
        <v>40</v>
      </c>
      <c r="P1">
        <v>50</v>
      </c>
      <c r="Q1">
        <v>60</v>
      </c>
      <c r="R1">
        <v>70</v>
      </c>
    </row>
    <row r="2" spans="1:18" x14ac:dyDescent="0.25">
      <c r="A2">
        <v>3.7019144202368397E-2</v>
      </c>
      <c r="B2">
        <v>9.6</v>
      </c>
      <c r="C2">
        <v>0.30479999999999902</v>
      </c>
      <c r="D2">
        <v>0.61319999999999997</v>
      </c>
      <c r="E2">
        <v>0.96119999999999906</v>
      </c>
      <c r="F2">
        <v>1.2671999999999899</v>
      </c>
      <c r="G2">
        <v>1.5660000000000001</v>
      </c>
      <c r="H2">
        <v>1.76399999999999</v>
      </c>
      <c r="K2">
        <f>A2</f>
        <v>3.7019144202368397E-2</v>
      </c>
      <c r="L2">
        <f>B2-2.4</f>
        <v>7.1999999999999993</v>
      </c>
      <c r="M2">
        <f t="shared" ref="M2:R17" si="0">C2-2.4</f>
        <v>-2.0952000000000011</v>
      </c>
      <c r="N2">
        <f t="shared" si="0"/>
        <v>-1.7867999999999999</v>
      </c>
      <c r="O2">
        <f t="shared" si="0"/>
        <v>-1.438800000000001</v>
      </c>
      <c r="P2">
        <f t="shared" si="0"/>
        <v>-1.13280000000001</v>
      </c>
      <c r="Q2">
        <f t="shared" si="0"/>
        <v>-0.83399999999999985</v>
      </c>
      <c r="R2">
        <f t="shared" si="0"/>
        <v>-0.63600000000000989</v>
      </c>
    </row>
    <row r="3" spans="1:18" x14ac:dyDescent="0.25">
      <c r="A3">
        <v>7.4038288404736793E-2</v>
      </c>
      <c r="B3">
        <v>18</v>
      </c>
      <c r="C3">
        <v>0.66179999999999894</v>
      </c>
      <c r="D3">
        <v>1.3835999999999899</v>
      </c>
      <c r="E3">
        <v>2.0255999999999998</v>
      </c>
      <c r="F3">
        <v>2.6526000000000001</v>
      </c>
      <c r="G3">
        <v>3.0971999999999902</v>
      </c>
      <c r="H3">
        <v>3.78479999999999</v>
      </c>
      <c r="K3">
        <f t="shared" ref="K3:K25" si="1">A3</f>
        <v>7.4038288404736793E-2</v>
      </c>
      <c r="L3">
        <f t="shared" ref="L3:L25" si="2">B3-2.4</f>
        <v>15.6</v>
      </c>
      <c r="M3">
        <f t="shared" si="0"/>
        <v>-1.7382000000000009</v>
      </c>
      <c r="N3">
        <f t="shared" si="0"/>
        <v>-1.01640000000001</v>
      </c>
      <c r="O3">
        <f t="shared" si="0"/>
        <v>-0.37440000000000007</v>
      </c>
      <c r="P3">
        <f t="shared" si="0"/>
        <v>0.25260000000000016</v>
      </c>
      <c r="Q3">
        <f t="shared" si="0"/>
        <v>0.69719999999999027</v>
      </c>
      <c r="R3">
        <f t="shared" si="0"/>
        <v>1.38479999999999</v>
      </c>
    </row>
    <row r="4" spans="1:18" x14ac:dyDescent="0.25">
      <c r="A4">
        <v>0.111057432607105</v>
      </c>
      <c r="B4">
        <v>19.999999999999901</v>
      </c>
      <c r="C4">
        <v>1.10119999999999</v>
      </c>
      <c r="D4">
        <v>2.1604000000000001</v>
      </c>
      <c r="E4">
        <v>3.214</v>
      </c>
      <c r="F4">
        <v>4.1719999999999997</v>
      </c>
      <c r="G4">
        <v>5.2839999999999998</v>
      </c>
      <c r="H4">
        <v>6.0811999999999999</v>
      </c>
      <c r="K4">
        <f t="shared" si="1"/>
        <v>0.111057432607105</v>
      </c>
      <c r="L4">
        <f t="shared" si="2"/>
        <v>17.599999999999902</v>
      </c>
      <c r="M4">
        <f t="shared" si="0"/>
        <v>-1.2988000000000099</v>
      </c>
      <c r="N4">
        <f t="shared" si="0"/>
        <v>-0.23959999999999981</v>
      </c>
      <c r="O4">
        <f t="shared" si="0"/>
        <v>0.81400000000000006</v>
      </c>
      <c r="P4">
        <f t="shared" si="0"/>
        <v>1.7719999999999998</v>
      </c>
      <c r="Q4">
        <f t="shared" si="0"/>
        <v>2.8839999999999999</v>
      </c>
      <c r="R4">
        <f t="shared" si="0"/>
        <v>3.6812</v>
      </c>
    </row>
    <row r="5" spans="1:18" x14ac:dyDescent="0.25">
      <c r="A5">
        <v>0.148076576809473</v>
      </c>
      <c r="B5">
        <v>38.099999999999902</v>
      </c>
      <c r="C5">
        <v>1.5102</v>
      </c>
      <c r="D5">
        <v>3.0788999999999902</v>
      </c>
      <c r="E5">
        <v>4.5708000000000002</v>
      </c>
      <c r="F5">
        <v>5.9984999999999902</v>
      </c>
      <c r="G5">
        <v>7.3991999999999898</v>
      </c>
      <c r="H5">
        <v>8.3438999999999997</v>
      </c>
      <c r="K5">
        <f t="shared" si="1"/>
        <v>0.148076576809473</v>
      </c>
      <c r="L5">
        <f t="shared" si="2"/>
        <v>35.699999999999903</v>
      </c>
      <c r="M5">
        <f t="shared" si="0"/>
        <v>-0.88979999999999992</v>
      </c>
      <c r="N5">
        <f t="shared" si="0"/>
        <v>0.67889999999999029</v>
      </c>
      <c r="O5">
        <f t="shared" si="0"/>
        <v>2.1708000000000003</v>
      </c>
      <c r="P5">
        <f t="shared" si="0"/>
        <v>3.5984999999999903</v>
      </c>
      <c r="Q5">
        <f t="shared" si="0"/>
        <v>4.9991999999999894</v>
      </c>
      <c r="R5">
        <f t="shared" si="0"/>
        <v>5.9438999999999993</v>
      </c>
    </row>
    <row r="6" spans="1:18" x14ac:dyDescent="0.25">
      <c r="A6">
        <v>0.18509572101184199</v>
      </c>
      <c r="B6">
        <v>42</v>
      </c>
      <c r="C6">
        <v>2.0448</v>
      </c>
      <c r="D6">
        <v>4.0732799999999996</v>
      </c>
      <c r="E6">
        <v>6.0345599999999902</v>
      </c>
      <c r="F6">
        <v>7.8998399999999904</v>
      </c>
      <c r="G6">
        <v>9.7468799999999902</v>
      </c>
      <c r="H6">
        <v>10.92792</v>
      </c>
      <c r="K6">
        <f t="shared" si="1"/>
        <v>0.18509572101184199</v>
      </c>
      <c r="L6">
        <f t="shared" si="2"/>
        <v>39.6</v>
      </c>
      <c r="M6">
        <f t="shared" si="0"/>
        <v>-0.35519999999999996</v>
      </c>
      <c r="N6">
        <f t="shared" si="0"/>
        <v>1.6732799999999997</v>
      </c>
      <c r="O6">
        <f t="shared" si="0"/>
        <v>3.6345599999999902</v>
      </c>
      <c r="P6">
        <f t="shared" si="0"/>
        <v>5.4998399999999901</v>
      </c>
      <c r="Q6">
        <f t="shared" si="0"/>
        <v>7.3468799999999899</v>
      </c>
      <c r="R6">
        <f t="shared" si="0"/>
        <v>8.5279199999999999</v>
      </c>
    </row>
    <row r="7" spans="1:18" x14ac:dyDescent="0.25">
      <c r="A7">
        <v>0.22211486521421001</v>
      </c>
      <c r="B7">
        <v>53.4</v>
      </c>
      <c r="C7">
        <v>2.63539999999999</v>
      </c>
      <c r="D7">
        <v>5.2732000000000001</v>
      </c>
      <c r="E7">
        <v>7.7938000000000001</v>
      </c>
      <c r="F7">
        <v>10.1996</v>
      </c>
      <c r="G7">
        <v>12.304399999999999</v>
      </c>
      <c r="H7">
        <v>13.2912</v>
      </c>
      <c r="K7">
        <f t="shared" si="1"/>
        <v>0.22211486521421001</v>
      </c>
      <c r="L7">
        <f t="shared" si="2"/>
        <v>51</v>
      </c>
      <c r="M7">
        <f t="shared" si="0"/>
        <v>0.23539999999999006</v>
      </c>
      <c r="N7">
        <f t="shared" si="0"/>
        <v>2.8732000000000002</v>
      </c>
      <c r="O7">
        <f t="shared" si="0"/>
        <v>5.3938000000000006</v>
      </c>
      <c r="P7">
        <f t="shared" si="0"/>
        <v>7.7995999999999999</v>
      </c>
      <c r="Q7">
        <f t="shared" si="0"/>
        <v>9.904399999999999</v>
      </c>
      <c r="R7">
        <f t="shared" si="0"/>
        <v>10.8912</v>
      </c>
    </row>
    <row r="8" spans="1:18" x14ac:dyDescent="0.25">
      <c r="A8">
        <v>0.25913400941657799</v>
      </c>
      <c r="B8">
        <v>59.142857142857103</v>
      </c>
      <c r="C8">
        <v>3.3519428571428498</v>
      </c>
      <c r="D8">
        <v>6.6743999999999897</v>
      </c>
      <c r="E8">
        <v>9.7928571428571392</v>
      </c>
      <c r="F8">
        <v>12.847885714285701</v>
      </c>
      <c r="G8">
        <v>15.3634285714285</v>
      </c>
      <c r="H8">
        <v>16.504799999999999</v>
      </c>
      <c r="K8">
        <f t="shared" si="1"/>
        <v>0.25913400941657799</v>
      </c>
      <c r="L8">
        <f t="shared" si="2"/>
        <v>56.742857142857105</v>
      </c>
      <c r="M8">
        <f t="shared" si="0"/>
        <v>0.95194285714284987</v>
      </c>
      <c r="N8">
        <f t="shared" si="0"/>
        <v>4.2743999999999893</v>
      </c>
      <c r="O8">
        <f t="shared" si="0"/>
        <v>7.3928571428571388</v>
      </c>
      <c r="P8">
        <f t="shared" si="0"/>
        <v>10.4478857142857</v>
      </c>
      <c r="Q8">
        <f t="shared" si="0"/>
        <v>12.9634285714285</v>
      </c>
      <c r="R8">
        <f t="shared" si="0"/>
        <v>14.104799999999999</v>
      </c>
    </row>
    <row r="9" spans="1:18" x14ac:dyDescent="0.25">
      <c r="A9">
        <v>0.29615315361894701</v>
      </c>
      <c r="B9">
        <v>72.149999999999906</v>
      </c>
      <c r="C9">
        <v>4.1792999999999996</v>
      </c>
      <c r="D9">
        <v>8.1593999999999998</v>
      </c>
      <c r="E9">
        <v>12.004499999999901</v>
      </c>
      <c r="F9">
        <v>15.703200000000001</v>
      </c>
      <c r="G9">
        <v>18.638399999999901</v>
      </c>
      <c r="H9">
        <v>20.899799999999999</v>
      </c>
      <c r="K9">
        <f t="shared" si="1"/>
        <v>0.29615315361894701</v>
      </c>
      <c r="L9">
        <f t="shared" si="2"/>
        <v>69.749999999999901</v>
      </c>
      <c r="M9">
        <f t="shared" si="0"/>
        <v>1.7792999999999997</v>
      </c>
      <c r="N9">
        <f t="shared" si="0"/>
        <v>5.7593999999999994</v>
      </c>
      <c r="O9">
        <f t="shared" si="0"/>
        <v>9.6044999999999003</v>
      </c>
      <c r="P9">
        <f t="shared" si="0"/>
        <v>13.3032</v>
      </c>
      <c r="Q9">
        <f t="shared" si="0"/>
        <v>16.238399999999903</v>
      </c>
      <c r="R9">
        <f t="shared" si="0"/>
        <v>18.4998</v>
      </c>
    </row>
    <row r="10" spans="1:18" x14ac:dyDescent="0.25">
      <c r="A10">
        <v>0.33317229782131502</v>
      </c>
      <c r="B10">
        <v>81.866666666666603</v>
      </c>
      <c r="C10">
        <v>5.0943999999999896</v>
      </c>
      <c r="D10">
        <v>10.0245333333333</v>
      </c>
      <c r="E10">
        <v>14.6562666666666</v>
      </c>
      <c r="F10">
        <v>18.9277333333333</v>
      </c>
      <c r="G10">
        <v>22.143599999999999</v>
      </c>
      <c r="H10">
        <v>22.506933333333301</v>
      </c>
      <c r="K10">
        <f t="shared" si="1"/>
        <v>0.33317229782131502</v>
      </c>
      <c r="L10">
        <f t="shared" si="2"/>
        <v>79.466666666666598</v>
      </c>
      <c r="M10">
        <f t="shared" si="0"/>
        <v>2.6943999999999897</v>
      </c>
      <c r="N10">
        <f t="shared" si="0"/>
        <v>7.6245333333333001</v>
      </c>
      <c r="O10">
        <f t="shared" si="0"/>
        <v>12.256266666666599</v>
      </c>
      <c r="P10">
        <f t="shared" si="0"/>
        <v>16.527733333333302</v>
      </c>
      <c r="Q10">
        <f t="shared" si="0"/>
        <v>19.743600000000001</v>
      </c>
      <c r="R10">
        <f t="shared" si="0"/>
        <v>20.106933333333302</v>
      </c>
    </row>
    <row r="11" spans="1:18" x14ac:dyDescent="0.25">
      <c r="A11">
        <v>0.37019144202368398</v>
      </c>
      <c r="B11">
        <v>95.039999999999907</v>
      </c>
      <c r="C11">
        <v>6.2944799999999903</v>
      </c>
      <c r="D11">
        <v>12.21552</v>
      </c>
      <c r="E11">
        <v>17.805359999999901</v>
      </c>
      <c r="F11">
        <v>22.679879999999901</v>
      </c>
      <c r="G11">
        <v>25.801559999999998</v>
      </c>
      <c r="H11">
        <v>26.917679999999901</v>
      </c>
      <c r="K11">
        <f t="shared" si="1"/>
        <v>0.37019144202368398</v>
      </c>
      <c r="L11">
        <f t="shared" si="2"/>
        <v>92.639999999999901</v>
      </c>
      <c r="M11">
        <f t="shared" si="0"/>
        <v>3.8944799999999904</v>
      </c>
      <c r="N11">
        <f t="shared" si="0"/>
        <v>9.8155199999999994</v>
      </c>
      <c r="O11">
        <f t="shared" si="0"/>
        <v>15.4053599999999</v>
      </c>
      <c r="P11">
        <f t="shared" si="0"/>
        <v>20.279879999999903</v>
      </c>
      <c r="Q11">
        <f t="shared" si="0"/>
        <v>23.40156</v>
      </c>
      <c r="R11">
        <f t="shared" si="0"/>
        <v>24.517679999999903</v>
      </c>
    </row>
    <row r="12" spans="1:18" x14ac:dyDescent="0.25">
      <c r="A12">
        <v>0.407210586226052</v>
      </c>
      <c r="B12">
        <v>97.854545454545402</v>
      </c>
      <c r="C12">
        <v>7.6189090909090904</v>
      </c>
      <c r="D12">
        <v>14.798181818181799</v>
      </c>
      <c r="E12">
        <v>21.304799999999901</v>
      </c>
      <c r="F12">
        <v>27.037309090909002</v>
      </c>
      <c r="G12">
        <v>30.306000000000001</v>
      </c>
      <c r="H12">
        <v>30.476836363636298</v>
      </c>
      <c r="K12">
        <f t="shared" si="1"/>
        <v>0.407210586226052</v>
      </c>
      <c r="L12">
        <f t="shared" si="2"/>
        <v>95.454545454545396</v>
      </c>
      <c r="M12">
        <f t="shared" si="0"/>
        <v>5.2189090909090901</v>
      </c>
      <c r="N12">
        <f t="shared" si="0"/>
        <v>12.398181818181799</v>
      </c>
      <c r="O12">
        <f t="shared" si="0"/>
        <v>18.904799999999902</v>
      </c>
      <c r="P12">
        <f t="shared" si="0"/>
        <v>24.637309090909003</v>
      </c>
      <c r="Q12">
        <f t="shared" si="0"/>
        <v>27.906000000000002</v>
      </c>
      <c r="R12">
        <f t="shared" si="0"/>
        <v>28.0768363636363</v>
      </c>
    </row>
    <row r="13" spans="1:18" x14ac:dyDescent="0.25">
      <c r="A13">
        <v>0.44422973042842101</v>
      </c>
      <c r="B13">
        <v>107.299999999999</v>
      </c>
      <c r="C13">
        <v>9.2525999999999993</v>
      </c>
      <c r="D13">
        <v>17.930800000000001</v>
      </c>
      <c r="E13">
        <v>25.639599999999898</v>
      </c>
      <c r="F13">
        <v>31.739199999999901</v>
      </c>
      <c r="G13">
        <v>34.513799999999897</v>
      </c>
      <c r="H13">
        <v>34.1524</v>
      </c>
      <c r="K13">
        <f t="shared" si="1"/>
        <v>0.44422973042842101</v>
      </c>
      <c r="L13">
        <f t="shared" si="2"/>
        <v>104.899999999999</v>
      </c>
      <c r="M13">
        <f t="shared" si="0"/>
        <v>6.8525999999999989</v>
      </c>
      <c r="N13">
        <f t="shared" si="0"/>
        <v>15.530800000000001</v>
      </c>
      <c r="O13">
        <f t="shared" si="0"/>
        <v>23.2395999999999</v>
      </c>
      <c r="P13">
        <f t="shared" si="0"/>
        <v>29.339199999999902</v>
      </c>
      <c r="Q13">
        <f t="shared" si="0"/>
        <v>32.113799999999898</v>
      </c>
      <c r="R13">
        <f t="shared" si="0"/>
        <v>31.752400000000002</v>
      </c>
    </row>
    <row r="14" spans="1:18" x14ac:dyDescent="0.25">
      <c r="A14">
        <v>0.48124887463078903</v>
      </c>
      <c r="B14">
        <v>114.83076923076899</v>
      </c>
      <c r="C14">
        <v>11.298</v>
      </c>
      <c r="D14">
        <v>21.425538461538402</v>
      </c>
      <c r="E14">
        <v>30.535846153846101</v>
      </c>
      <c r="F14">
        <v>37.341046153846101</v>
      </c>
      <c r="G14">
        <v>39.881446153846099</v>
      </c>
      <c r="H14">
        <v>37.7321538461538</v>
      </c>
      <c r="K14">
        <f t="shared" si="1"/>
        <v>0.48124887463078903</v>
      </c>
      <c r="L14">
        <f t="shared" si="2"/>
        <v>112.43076923076899</v>
      </c>
      <c r="M14">
        <f t="shared" si="0"/>
        <v>8.8979999999999997</v>
      </c>
      <c r="N14">
        <f t="shared" si="0"/>
        <v>19.025538461538403</v>
      </c>
      <c r="O14">
        <f t="shared" si="0"/>
        <v>28.135846153846103</v>
      </c>
      <c r="P14">
        <f t="shared" si="0"/>
        <v>34.941046153846102</v>
      </c>
      <c r="Q14">
        <f t="shared" si="0"/>
        <v>37.4814461538461</v>
      </c>
      <c r="R14">
        <f t="shared" si="0"/>
        <v>35.332153846153801</v>
      </c>
    </row>
    <row r="15" spans="1:18" x14ac:dyDescent="0.25">
      <c r="A15">
        <v>0.51826801883315698</v>
      </c>
      <c r="B15">
        <v>123.428571428571</v>
      </c>
      <c r="C15">
        <v>13.700828571428501</v>
      </c>
      <c r="D15">
        <v>25.964057142857101</v>
      </c>
      <c r="E15">
        <v>36.2583428571428</v>
      </c>
      <c r="F15">
        <v>43.239857142857097</v>
      </c>
      <c r="G15">
        <v>43.819971428571399</v>
      </c>
      <c r="H15">
        <v>40.878599999999899</v>
      </c>
      <c r="K15">
        <f t="shared" si="1"/>
        <v>0.51826801883315698</v>
      </c>
      <c r="L15">
        <f t="shared" si="2"/>
        <v>121.028571428571</v>
      </c>
      <c r="M15">
        <f t="shared" si="0"/>
        <v>11.3008285714285</v>
      </c>
      <c r="N15">
        <f t="shared" si="0"/>
        <v>23.564057142857102</v>
      </c>
      <c r="O15">
        <f t="shared" si="0"/>
        <v>33.858342857142802</v>
      </c>
      <c r="P15">
        <f t="shared" si="0"/>
        <v>40.839857142857099</v>
      </c>
      <c r="Q15">
        <f t="shared" si="0"/>
        <v>41.419971428571401</v>
      </c>
      <c r="R15">
        <f t="shared" si="0"/>
        <v>38.478599999999901</v>
      </c>
    </row>
    <row r="16" spans="1:18" x14ac:dyDescent="0.25">
      <c r="A16">
        <v>0.55528716303552605</v>
      </c>
      <c r="B16">
        <v>139.67999999999901</v>
      </c>
      <c r="C16">
        <v>16.875440000000001</v>
      </c>
      <c r="D16">
        <v>31.450879999999898</v>
      </c>
      <c r="E16">
        <v>42.982239999999997</v>
      </c>
      <c r="F16">
        <v>49.62144</v>
      </c>
      <c r="G16">
        <v>47.819359999999897</v>
      </c>
      <c r="H16">
        <v>42.805439999999997</v>
      </c>
      <c r="K16">
        <f t="shared" si="1"/>
        <v>0.55528716303552605</v>
      </c>
      <c r="L16">
        <f t="shared" si="2"/>
        <v>137.27999999999901</v>
      </c>
      <c r="M16">
        <f t="shared" si="0"/>
        <v>14.475440000000001</v>
      </c>
      <c r="N16">
        <f t="shared" si="0"/>
        <v>29.0508799999999</v>
      </c>
      <c r="O16">
        <f t="shared" si="0"/>
        <v>40.582239999999999</v>
      </c>
      <c r="P16">
        <f t="shared" si="0"/>
        <v>47.221440000000001</v>
      </c>
      <c r="Q16">
        <f t="shared" si="0"/>
        <v>45.419359999999898</v>
      </c>
      <c r="R16">
        <f t="shared" si="0"/>
        <v>40.405439999999999</v>
      </c>
    </row>
    <row r="17" spans="1:62" x14ac:dyDescent="0.25">
      <c r="A17">
        <v>0.59230630723789401</v>
      </c>
      <c r="B17">
        <v>144.6</v>
      </c>
      <c r="C17">
        <v>20.912849999999999</v>
      </c>
      <c r="D17">
        <v>38.221574999999902</v>
      </c>
      <c r="E17">
        <v>50.754599999999897</v>
      </c>
      <c r="F17">
        <v>54.468824999999903</v>
      </c>
      <c r="G17">
        <v>51.671474999999901</v>
      </c>
      <c r="H17">
        <v>45.249074999999998</v>
      </c>
      <c r="K17">
        <f t="shared" si="1"/>
        <v>0.59230630723789401</v>
      </c>
      <c r="L17">
        <f t="shared" si="2"/>
        <v>142.19999999999999</v>
      </c>
      <c r="M17">
        <f t="shared" si="0"/>
        <v>18.51285</v>
      </c>
      <c r="N17">
        <f t="shared" si="0"/>
        <v>35.821574999999903</v>
      </c>
      <c r="O17">
        <f t="shared" si="0"/>
        <v>48.354599999999898</v>
      </c>
      <c r="P17">
        <f t="shared" si="0"/>
        <v>52.068824999999904</v>
      </c>
      <c r="Q17">
        <f t="shared" si="0"/>
        <v>49.271474999999903</v>
      </c>
      <c r="R17">
        <f t="shared" si="0"/>
        <v>42.849074999999999</v>
      </c>
    </row>
    <row r="18" spans="1:62" x14ac:dyDescent="0.25">
      <c r="A18">
        <v>0.62932545144026297</v>
      </c>
      <c r="B18">
        <v>152.541176470588</v>
      </c>
      <c r="C18">
        <v>25.995247058823502</v>
      </c>
      <c r="D18">
        <v>46.651199999999903</v>
      </c>
      <c r="E18">
        <v>59.617129411764701</v>
      </c>
      <c r="F18">
        <v>61.174094117647002</v>
      </c>
      <c r="G18">
        <v>54.9225882352941</v>
      </c>
      <c r="H18">
        <v>46.690164705882303</v>
      </c>
      <c r="K18">
        <f t="shared" si="1"/>
        <v>0.62932545144026297</v>
      </c>
      <c r="L18">
        <f t="shared" si="2"/>
        <v>150.14117647058799</v>
      </c>
      <c r="M18">
        <f t="shared" ref="M18:M25" si="3">C18-2.4</f>
        <v>23.595247058823503</v>
      </c>
      <c r="N18">
        <f t="shared" ref="N18:N25" si="4">D18-2.4</f>
        <v>44.251199999999905</v>
      </c>
      <c r="O18">
        <f t="shared" ref="O18:O25" si="5">E18-2.4</f>
        <v>57.217129411764702</v>
      </c>
      <c r="P18">
        <f t="shared" ref="P18:P25" si="6">F18-2.4</f>
        <v>58.774094117647003</v>
      </c>
      <c r="Q18">
        <f t="shared" ref="Q18:Q25" si="7">G18-2.4</f>
        <v>52.522588235294101</v>
      </c>
      <c r="R18">
        <f t="shared" ref="R18:R25" si="8">H18-2.4</f>
        <v>44.290164705882304</v>
      </c>
    </row>
    <row r="19" spans="1:62" x14ac:dyDescent="0.25">
      <c r="A19">
        <v>0.66634459564263104</v>
      </c>
      <c r="B19">
        <v>165.266666666666</v>
      </c>
      <c r="C19">
        <v>32.855133333333299</v>
      </c>
      <c r="D19">
        <v>56.748666666666601</v>
      </c>
      <c r="E19">
        <v>67.440133333333307</v>
      </c>
      <c r="F19">
        <v>64.735533333333294</v>
      </c>
      <c r="G19">
        <v>56.7379999999999</v>
      </c>
      <c r="H19">
        <v>48.301799999999901</v>
      </c>
      <c r="K19">
        <f t="shared" si="1"/>
        <v>0.66634459564263104</v>
      </c>
      <c r="L19">
        <f t="shared" si="2"/>
        <v>162.86666666666599</v>
      </c>
      <c r="M19">
        <f t="shared" si="3"/>
        <v>30.455133333333301</v>
      </c>
      <c r="N19">
        <f t="shared" si="4"/>
        <v>54.348666666666603</v>
      </c>
      <c r="O19">
        <f t="shared" si="5"/>
        <v>65.040133333333301</v>
      </c>
      <c r="P19">
        <f t="shared" si="6"/>
        <v>62.335533333333295</v>
      </c>
      <c r="Q19">
        <f t="shared" si="7"/>
        <v>54.337999999999901</v>
      </c>
      <c r="R19">
        <f t="shared" si="8"/>
        <v>45.901799999999902</v>
      </c>
    </row>
    <row r="20" spans="1:62" x14ac:dyDescent="0.25">
      <c r="A20">
        <v>0.703363739844999</v>
      </c>
      <c r="B20">
        <v>176.02105263157799</v>
      </c>
      <c r="C20">
        <v>41.2103368421052</v>
      </c>
      <c r="D20">
        <v>68.000526315789401</v>
      </c>
      <c r="E20">
        <v>74.617326315789398</v>
      </c>
      <c r="F20">
        <v>69.277452631578896</v>
      </c>
      <c r="G20">
        <v>57.901768421052601</v>
      </c>
      <c r="H20">
        <v>49.586526315789399</v>
      </c>
      <c r="K20">
        <f t="shared" si="1"/>
        <v>0.703363739844999</v>
      </c>
      <c r="L20">
        <f t="shared" si="2"/>
        <v>173.62105263157798</v>
      </c>
      <c r="M20">
        <f t="shared" si="3"/>
        <v>38.810336842105201</v>
      </c>
      <c r="N20">
        <f t="shared" si="4"/>
        <v>65.600526315789395</v>
      </c>
      <c r="O20">
        <f t="shared" si="5"/>
        <v>72.217326315789393</v>
      </c>
      <c r="P20">
        <f t="shared" si="6"/>
        <v>66.87745263157889</v>
      </c>
      <c r="Q20">
        <f t="shared" si="7"/>
        <v>55.501768421052603</v>
      </c>
      <c r="R20">
        <f t="shared" si="8"/>
        <v>47.186526315789401</v>
      </c>
    </row>
    <row r="21" spans="1:62" x14ac:dyDescent="0.25">
      <c r="A21">
        <v>0.74038288404736796</v>
      </c>
      <c r="B21">
        <v>186.11999999999901</v>
      </c>
      <c r="C21">
        <v>50.477999999999902</v>
      </c>
      <c r="D21">
        <v>80.251799999999903</v>
      </c>
      <c r="E21">
        <v>80.395019999999903</v>
      </c>
      <c r="F21">
        <v>70.486679999999893</v>
      </c>
      <c r="G21">
        <v>59.6963399999999</v>
      </c>
      <c r="H21">
        <v>49.637999999999899</v>
      </c>
      <c r="K21">
        <f t="shared" si="1"/>
        <v>0.74038288404736796</v>
      </c>
      <c r="L21">
        <f t="shared" si="2"/>
        <v>183.719999999999</v>
      </c>
      <c r="M21">
        <f t="shared" si="3"/>
        <v>48.077999999999903</v>
      </c>
      <c r="N21">
        <f t="shared" si="4"/>
        <v>77.851799999999898</v>
      </c>
      <c r="O21">
        <f t="shared" si="5"/>
        <v>77.995019999999897</v>
      </c>
      <c r="P21">
        <f t="shared" si="6"/>
        <v>68.086679999999888</v>
      </c>
      <c r="Q21">
        <f t="shared" si="7"/>
        <v>57.296339999999901</v>
      </c>
      <c r="R21">
        <f t="shared" si="8"/>
        <v>47.2379999999999</v>
      </c>
    </row>
    <row r="22" spans="1:62" x14ac:dyDescent="0.25">
      <c r="A22">
        <v>0.77740202824973603</v>
      </c>
      <c r="B22">
        <v>191.6</v>
      </c>
      <c r="C22">
        <v>64.303371428571396</v>
      </c>
      <c r="D22">
        <v>88.669257142857106</v>
      </c>
      <c r="E22">
        <v>86.431371428571396</v>
      </c>
      <c r="F22">
        <v>72.3154857142857</v>
      </c>
      <c r="G22">
        <v>61.503885714285701</v>
      </c>
      <c r="H22">
        <v>51.999485714285697</v>
      </c>
      <c r="K22">
        <f t="shared" si="1"/>
        <v>0.77740202824973603</v>
      </c>
      <c r="L22">
        <f t="shared" si="2"/>
        <v>189.2</v>
      </c>
      <c r="M22">
        <f t="shared" si="3"/>
        <v>61.903371428571397</v>
      </c>
      <c r="N22">
        <f t="shared" si="4"/>
        <v>86.2692571428571</v>
      </c>
      <c r="O22">
        <f t="shared" si="5"/>
        <v>84.03137142857139</v>
      </c>
      <c r="P22">
        <f t="shared" si="6"/>
        <v>69.915485714285694</v>
      </c>
      <c r="Q22">
        <f t="shared" si="7"/>
        <v>59.103885714285703</v>
      </c>
      <c r="R22">
        <f t="shared" si="8"/>
        <v>49.599485714285699</v>
      </c>
    </row>
    <row r="23" spans="1:62" x14ac:dyDescent="0.25">
      <c r="A23">
        <v>0.81442117245210499</v>
      </c>
      <c r="B23">
        <v>206.236363636363</v>
      </c>
      <c r="C23">
        <v>79.721618181818101</v>
      </c>
      <c r="D23">
        <v>97.036472727272695</v>
      </c>
      <c r="E23">
        <v>87.361418181818095</v>
      </c>
      <c r="F23">
        <v>74.734363636363597</v>
      </c>
      <c r="G23">
        <v>61.903745454545401</v>
      </c>
      <c r="H23">
        <v>51.643145454545397</v>
      </c>
      <c r="K23">
        <f t="shared" si="1"/>
        <v>0.81442117245210499</v>
      </c>
      <c r="L23">
        <f t="shared" si="2"/>
        <v>203.83636363636299</v>
      </c>
      <c r="M23">
        <f t="shared" si="3"/>
        <v>77.321618181818096</v>
      </c>
      <c r="N23">
        <f t="shared" si="4"/>
        <v>94.63647272727269</v>
      </c>
      <c r="O23">
        <f t="shared" si="5"/>
        <v>84.96141818181809</v>
      </c>
      <c r="P23">
        <f t="shared" si="6"/>
        <v>72.334363636363591</v>
      </c>
      <c r="Q23">
        <f t="shared" si="7"/>
        <v>59.503745454545403</v>
      </c>
      <c r="R23">
        <f t="shared" si="8"/>
        <v>49.243145454545399</v>
      </c>
    </row>
    <row r="24" spans="1:62" x14ac:dyDescent="0.25">
      <c r="A24">
        <v>0.85144031665447295</v>
      </c>
      <c r="B24">
        <v>209.321739130434</v>
      </c>
      <c r="C24">
        <v>94.965443478260795</v>
      </c>
      <c r="D24">
        <v>103.13932173913</v>
      </c>
      <c r="E24">
        <v>90.978678260869501</v>
      </c>
      <c r="F24">
        <v>74.958260869565194</v>
      </c>
      <c r="G24">
        <v>61.614730434782601</v>
      </c>
      <c r="H24">
        <v>52.657356521739104</v>
      </c>
      <c r="K24">
        <f t="shared" si="1"/>
        <v>0.85144031665447295</v>
      </c>
      <c r="L24">
        <f t="shared" si="2"/>
        <v>206.92173913043399</v>
      </c>
      <c r="M24">
        <f t="shared" si="3"/>
        <v>92.565443478260789</v>
      </c>
      <c r="N24">
        <f t="shared" si="4"/>
        <v>100.73932173912999</v>
      </c>
      <c r="O24">
        <f t="shared" si="5"/>
        <v>88.578678260869495</v>
      </c>
      <c r="P24">
        <f t="shared" si="6"/>
        <v>72.558260869565189</v>
      </c>
      <c r="Q24">
        <f t="shared" si="7"/>
        <v>59.214730434782602</v>
      </c>
      <c r="R24">
        <f t="shared" si="8"/>
        <v>50.257356521739105</v>
      </c>
    </row>
    <row r="25" spans="1:62" x14ac:dyDescent="0.25">
      <c r="A25">
        <v>0.88845946085684202</v>
      </c>
      <c r="B25">
        <v>218</v>
      </c>
      <c r="C25">
        <v>106.83295</v>
      </c>
      <c r="D25">
        <v>107.10339999999999</v>
      </c>
      <c r="E25">
        <v>92.204499999999896</v>
      </c>
      <c r="F25">
        <v>77.888749999999902</v>
      </c>
      <c r="G25">
        <v>63.071950000000001</v>
      </c>
      <c r="H25">
        <v>53.240400000000001</v>
      </c>
      <c r="K25">
        <f t="shared" si="1"/>
        <v>0.88845946085684202</v>
      </c>
      <c r="L25">
        <f t="shared" si="2"/>
        <v>215.6</v>
      </c>
      <c r="M25">
        <f t="shared" si="3"/>
        <v>104.43294999999999</v>
      </c>
      <c r="N25">
        <f t="shared" si="4"/>
        <v>104.70339999999999</v>
      </c>
      <c r="O25">
        <f t="shared" si="5"/>
        <v>89.804499999999891</v>
      </c>
      <c r="P25">
        <f t="shared" si="6"/>
        <v>75.488749999999897</v>
      </c>
      <c r="Q25">
        <f t="shared" si="7"/>
        <v>60.671950000000002</v>
      </c>
      <c r="R25">
        <f t="shared" si="8"/>
        <v>50.840400000000002</v>
      </c>
    </row>
    <row r="28" spans="1:62" x14ac:dyDescent="0.25">
      <c r="B28" t="s">
        <v>12</v>
      </c>
    </row>
    <row r="29" spans="1:62" x14ac:dyDescent="0.25">
      <c r="A29" t="s">
        <v>11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  <c r="AG29">
        <v>31</v>
      </c>
      <c r="AH29">
        <v>32</v>
      </c>
      <c r="AI29">
        <v>33</v>
      </c>
      <c r="AJ29">
        <v>34</v>
      </c>
      <c r="AK29">
        <v>35</v>
      </c>
      <c r="AL29">
        <v>36</v>
      </c>
      <c r="AM29">
        <v>37</v>
      </c>
      <c r="AN29">
        <v>38</v>
      </c>
      <c r="AO29">
        <v>39</v>
      </c>
      <c r="AP29">
        <v>40</v>
      </c>
      <c r="AQ29">
        <v>41</v>
      </c>
      <c r="AR29">
        <v>42</v>
      </c>
      <c r="AS29">
        <v>43</v>
      </c>
      <c r="AT29">
        <v>44</v>
      </c>
      <c r="AU29">
        <v>45</v>
      </c>
      <c r="AV29">
        <v>46</v>
      </c>
      <c r="AW29">
        <v>47</v>
      </c>
      <c r="AX29">
        <v>48</v>
      </c>
      <c r="AY29">
        <v>49</v>
      </c>
      <c r="AZ29">
        <v>50</v>
      </c>
      <c r="BA29">
        <v>51</v>
      </c>
      <c r="BB29">
        <v>52</v>
      </c>
      <c r="BC29">
        <v>53</v>
      </c>
      <c r="BD29">
        <v>54</v>
      </c>
      <c r="BE29">
        <v>55</v>
      </c>
      <c r="BF29">
        <v>56</v>
      </c>
      <c r="BG29">
        <v>57</v>
      </c>
      <c r="BH29">
        <v>58</v>
      </c>
      <c r="BI29">
        <v>59</v>
      </c>
      <c r="BJ29">
        <v>60</v>
      </c>
    </row>
    <row r="30" spans="1:62" x14ac:dyDescent="0.25">
      <c r="A30">
        <v>3.7019144202368397E-2</v>
      </c>
      <c r="B30">
        <v>8.3999999999999897</v>
      </c>
      <c r="C30">
        <v>0.165599999999999</v>
      </c>
      <c r="D30">
        <v>7.5600000000000001E-2</v>
      </c>
      <c r="E30">
        <v>0.18839999999999901</v>
      </c>
      <c r="F30">
        <v>0.1308</v>
      </c>
      <c r="G30">
        <v>0.16320000000000001</v>
      </c>
      <c r="H30">
        <v>0.18839999999999901</v>
      </c>
      <c r="I30">
        <v>0.22799999999999901</v>
      </c>
      <c r="J30">
        <v>0.25919999999999999</v>
      </c>
      <c r="K30">
        <v>0.26039999999999902</v>
      </c>
      <c r="L30">
        <v>0.31679999999999903</v>
      </c>
      <c r="M30">
        <v>0.38039999999999902</v>
      </c>
      <c r="N30">
        <v>0.35399999999999998</v>
      </c>
      <c r="O30">
        <v>0.40079999999999899</v>
      </c>
      <c r="P30">
        <v>0.46079999999999899</v>
      </c>
      <c r="Q30">
        <v>0.498</v>
      </c>
      <c r="R30">
        <v>0.51959999999999995</v>
      </c>
      <c r="S30">
        <v>0.52199999999999902</v>
      </c>
      <c r="T30">
        <v>0.60959999999999903</v>
      </c>
      <c r="U30">
        <v>0.63119999999999998</v>
      </c>
      <c r="V30">
        <v>0.60599999999999998</v>
      </c>
      <c r="W30">
        <v>0.65280000000000005</v>
      </c>
      <c r="X30">
        <v>0.72839999999999905</v>
      </c>
      <c r="Y30">
        <v>0.67559999999999998</v>
      </c>
      <c r="Z30">
        <v>0.75119999999999898</v>
      </c>
      <c r="AA30">
        <v>0.80279999999999996</v>
      </c>
      <c r="AB30">
        <v>0.85439999999999905</v>
      </c>
      <c r="AC30">
        <v>0.83039999999999903</v>
      </c>
      <c r="AD30">
        <v>0.84719999999999895</v>
      </c>
      <c r="AE30">
        <v>0.88679999999999903</v>
      </c>
      <c r="AF30">
        <v>0.88199999999999901</v>
      </c>
      <c r="AG30">
        <v>1.0511999999999999</v>
      </c>
      <c r="AH30">
        <v>0.98640000000000005</v>
      </c>
      <c r="AI30">
        <v>1.0067999999999999</v>
      </c>
      <c r="AJ30">
        <v>1.0764</v>
      </c>
      <c r="AK30">
        <v>1.08239999999999</v>
      </c>
      <c r="AL30">
        <v>1.0955999999999999</v>
      </c>
      <c r="AM30">
        <v>1.1952</v>
      </c>
      <c r="AN30">
        <v>1.19399999999999</v>
      </c>
      <c r="AO30">
        <v>1.2203999999999999</v>
      </c>
      <c r="AP30">
        <v>1.22159999999999</v>
      </c>
      <c r="AQ30">
        <v>1.2635999999999901</v>
      </c>
      <c r="AR30">
        <v>1.3391999999999999</v>
      </c>
      <c r="AS30">
        <v>1.2984</v>
      </c>
      <c r="AT30">
        <v>1.3175999999999899</v>
      </c>
      <c r="AU30">
        <v>1.41359999999999</v>
      </c>
      <c r="AV30">
        <v>1.4952000000000001</v>
      </c>
      <c r="AW30">
        <v>1.4196</v>
      </c>
      <c r="AX30">
        <v>1.5</v>
      </c>
      <c r="AY30">
        <v>1.488</v>
      </c>
      <c r="AZ30">
        <v>1.54439999999999</v>
      </c>
      <c r="BA30">
        <v>1.58039999999999</v>
      </c>
      <c r="BB30">
        <v>1.5431999999999999</v>
      </c>
      <c r="BC30">
        <v>1.6092</v>
      </c>
      <c r="BD30">
        <v>1.71359999999999</v>
      </c>
      <c r="BE30">
        <v>1.68</v>
      </c>
      <c r="BF30">
        <v>1.7988</v>
      </c>
      <c r="BG30">
        <v>1.776</v>
      </c>
      <c r="BH30">
        <v>1.7447999999999899</v>
      </c>
      <c r="BI30">
        <v>1.79039999999999</v>
      </c>
      <c r="BJ30">
        <v>1.8683999999999901</v>
      </c>
    </row>
    <row r="31" spans="1:62" x14ac:dyDescent="0.25">
      <c r="A31">
        <v>7.4038288404736793E-2</v>
      </c>
      <c r="B31">
        <v>17.399999999999999</v>
      </c>
      <c r="C31">
        <v>1.3806</v>
      </c>
      <c r="D31">
        <v>0.61019999999999996</v>
      </c>
      <c r="E31">
        <v>0.20579999999999901</v>
      </c>
      <c r="F31">
        <v>0.38640000000000002</v>
      </c>
      <c r="G31">
        <v>0.35519999999999902</v>
      </c>
      <c r="H31">
        <v>0.50760000000000005</v>
      </c>
      <c r="I31">
        <v>0.53099999999999903</v>
      </c>
      <c r="J31">
        <v>0.551399999999999</v>
      </c>
      <c r="K31">
        <v>0.61860000000000004</v>
      </c>
      <c r="L31">
        <v>0.67559999999999998</v>
      </c>
      <c r="M31">
        <v>0.72119999999999995</v>
      </c>
      <c r="N31">
        <v>0.8286</v>
      </c>
      <c r="O31">
        <v>0.87059999999999904</v>
      </c>
      <c r="P31">
        <v>0.95279999999999998</v>
      </c>
      <c r="Q31">
        <v>0.98519999999999996</v>
      </c>
      <c r="R31">
        <v>1.0649999999999999</v>
      </c>
      <c r="S31">
        <v>1.143</v>
      </c>
      <c r="T31">
        <v>1.1645999999999901</v>
      </c>
      <c r="U31">
        <v>1.2407999999999999</v>
      </c>
      <c r="V31">
        <v>1.3235999999999899</v>
      </c>
      <c r="W31">
        <v>1.371</v>
      </c>
      <c r="X31">
        <v>1.4172</v>
      </c>
      <c r="Y31">
        <v>1.54859999999999</v>
      </c>
      <c r="Z31">
        <v>1.5413999999999899</v>
      </c>
      <c r="AA31">
        <v>1.6745999999999901</v>
      </c>
      <c r="AB31">
        <v>1.7675999999999901</v>
      </c>
      <c r="AC31">
        <v>1.7897999999999901</v>
      </c>
      <c r="AD31">
        <v>1.7969999999999999</v>
      </c>
      <c r="AE31">
        <v>1.9536</v>
      </c>
      <c r="AF31">
        <v>2.01419999999999</v>
      </c>
      <c r="AG31">
        <v>2.0484</v>
      </c>
      <c r="AH31">
        <v>2.0663999999999998</v>
      </c>
      <c r="AI31">
        <v>2.1726000000000001</v>
      </c>
      <c r="AJ31">
        <v>2.2734000000000001</v>
      </c>
      <c r="AK31">
        <v>2.3153999999999999</v>
      </c>
      <c r="AL31">
        <v>2.42159999999999</v>
      </c>
      <c r="AM31">
        <v>2.46179999999999</v>
      </c>
      <c r="AN31">
        <v>2.4791999999999899</v>
      </c>
      <c r="AO31">
        <v>2.5781999999999998</v>
      </c>
      <c r="AP31">
        <v>2.6165999999999898</v>
      </c>
      <c r="AQ31">
        <v>2.7065999999999999</v>
      </c>
      <c r="AR31">
        <v>2.7857999999999898</v>
      </c>
      <c r="AS31">
        <v>2.8163999999999998</v>
      </c>
      <c r="AT31">
        <v>2.8823999999999899</v>
      </c>
      <c r="AU31">
        <v>2.9693999999999998</v>
      </c>
      <c r="AV31">
        <v>3.0312000000000001</v>
      </c>
      <c r="AW31">
        <v>3.1301999999999999</v>
      </c>
      <c r="AX31">
        <v>3.2183999999999999</v>
      </c>
      <c r="AY31">
        <v>3.1661999999999999</v>
      </c>
      <c r="AZ31">
        <v>3.4187999999999898</v>
      </c>
      <c r="BA31">
        <v>3.3413999999999899</v>
      </c>
      <c r="BB31">
        <v>3.41339999999999</v>
      </c>
      <c r="BC31">
        <v>3.44999999999999</v>
      </c>
      <c r="BD31">
        <v>3.585</v>
      </c>
      <c r="BE31">
        <v>3.3707999999999898</v>
      </c>
      <c r="BF31">
        <v>3.5213999999999901</v>
      </c>
      <c r="BG31">
        <v>3.6737999999999902</v>
      </c>
      <c r="BH31">
        <v>3.7913999999999901</v>
      </c>
      <c r="BI31">
        <v>3.8159999999999998</v>
      </c>
      <c r="BJ31">
        <v>3.6287999999999898</v>
      </c>
    </row>
    <row r="32" spans="1:62" x14ac:dyDescent="0.25">
      <c r="A32">
        <v>0.111057432607105</v>
      </c>
      <c r="B32">
        <v>28.799999999999901</v>
      </c>
      <c r="C32">
        <v>1.0476000000000001</v>
      </c>
      <c r="D32">
        <v>0.47639999999999999</v>
      </c>
      <c r="E32">
        <v>0.46279999999999899</v>
      </c>
      <c r="F32">
        <v>0.43959999999999999</v>
      </c>
      <c r="G32">
        <v>0.57920000000000005</v>
      </c>
      <c r="H32">
        <v>0.70559999999999901</v>
      </c>
      <c r="I32">
        <v>0.83439999999999903</v>
      </c>
      <c r="J32">
        <v>0.88319999999999999</v>
      </c>
      <c r="K32">
        <v>0.93119999999999903</v>
      </c>
      <c r="L32">
        <v>1.0959999999999901</v>
      </c>
      <c r="M32">
        <v>1.18</v>
      </c>
      <c r="N32">
        <v>1.2587999999999999</v>
      </c>
      <c r="O32">
        <v>1.3779999999999999</v>
      </c>
      <c r="P32">
        <v>1.5111999999999901</v>
      </c>
      <c r="Q32">
        <v>1.6063999999999901</v>
      </c>
      <c r="R32">
        <v>1.728</v>
      </c>
      <c r="S32">
        <v>1.8035999999999901</v>
      </c>
      <c r="T32">
        <v>1.9447999999999901</v>
      </c>
      <c r="U32">
        <v>2.0207999999999999</v>
      </c>
      <c r="V32">
        <v>2.1487999999999898</v>
      </c>
      <c r="W32">
        <v>2.2635999999999998</v>
      </c>
      <c r="X32">
        <v>2.3395999999999999</v>
      </c>
      <c r="Y32">
        <v>2.4423999999999899</v>
      </c>
      <c r="Z32">
        <v>2.6019999999999999</v>
      </c>
      <c r="AA32">
        <v>2.7088000000000001</v>
      </c>
      <c r="AB32">
        <v>2.7343999999999902</v>
      </c>
      <c r="AC32">
        <v>2.9079999999999999</v>
      </c>
      <c r="AD32">
        <v>2.9984000000000002</v>
      </c>
      <c r="AE32">
        <v>2.9995999999999898</v>
      </c>
      <c r="AF32">
        <v>3.2132000000000001</v>
      </c>
      <c r="AG32">
        <v>3.3203999999999998</v>
      </c>
      <c r="AH32">
        <v>3.3839999999999901</v>
      </c>
      <c r="AI32">
        <v>3.4803999999999999</v>
      </c>
      <c r="AJ32">
        <v>3.6263999999999901</v>
      </c>
      <c r="AK32">
        <v>3.7379999999999902</v>
      </c>
      <c r="AL32">
        <v>3.7899999999999898</v>
      </c>
      <c r="AM32">
        <v>3.9811999999999999</v>
      </c>
      <c r="AN32">
        <v>4.0279999999999996</v>
      </c>
      <c r="AO32">
        <v>4.0631999999999904</v>
      </c>
      <c r="AP32">
        <v>4.2011999999999903</v>
      </c>
      <c r="AQ32">
        <v>4.3135999999999903</v>
      </c>
      <c r="AR32">
        <v>4.3847999999999896</v>
      </c>
      <c r="AS32">
        <v>4.4959999999999898</v>
      </c>
      <c r="AT32">
        <v>4.5767999999999898</v>
      </c>
      <c r="AU32">
        <v>4.8039999999999896</v>
      </c>
      <c r="AV32">
        <v>4.7751999999999999</v>
      </c>
      <c r="AW32">
        <v>4.9479999999999897</v>
      </c>
      <c r="AX32">
        <v>4.9763999999999999</v>
      </c>
      <c r="AY32">
        <v>5.1123999999999903</v>
      </c>
      <c r="AZ32">
        <v>5.2543999999999897</v>
      </c>
      <c r="BA32">
        <v>5.2491999999999903</v>
      </c>
      <c r="BB32">
        <v>5.2567999999999904</v>
      </c>
      <c r="BC32">
        <v>5.3643999999999998</v>
      </c>
      <c r="BD32">
        <v>5.468</v>
      </c>
      <c r="BE32">
        <v>5.4771999999999901</v>
      </c>
      <c r="BF32">
        <v>5.5640000000000001</v>
      </c>
      <c r="BG32">
        <v>5.6579999999999897</v>
      </c>
      <c r="BH32">
        <v>5.7615999999999996</v>
      </c>
      <c r="BI32">
        <v>5.9815999999999896</v>
      </c>
      <c r="BJ32">
        <v>5.9631999999999996</v>
      </c>
    </row>
    <row r="33" spans="1:62" x14ac:dyDescent="0.25">
      <c r="A33">
        <v>0.148076576809473</v>
      </c>
      <c r="B33">
        <v>34.5</v>
      </c>
      <c r="C33">
        <v>1.63109999999999</v>
      </c>
      <c r="D33">
        <v>0.73679999999999901</v>
      </c>
      <c r="E33">
        <v>0.49530000000000002</v>
      </c>
      <c r="F33">
        <v>0.63659999999999894</v>
      </c>
      <c r="G33">
        <v>0.79199999999999904</v>
      </c>
      <c r="H33">
        <v>0.90539999999999998</v>
      </c>
      <c r="I33">
        <v>1.0806</v>
      </c>
      <c r="J33">
        <v>1.26779999999999</v>
      </c>
      <c r="K33">
        <v>1.4186999999999901</v>
      </c>
      <c r="L33">
        <v>1.52189999999999</v>
      </c>
      <c r="M33">
        <v>1.6706999999999901</v>
      </c>
      <c r="N33">
        <v>1.8285</v>
      </c>
      <c r="O33">
        <v>2.0096999999999898</v>
      </c>
      <c r="P33">
        <v>2.1819000000000002</v>
      </c>
      <c r="Q33">
        <v>2.2997999999999998</v>
      </c>
      <c r="R33">
        <v>2.4815999999999998</v>
      </c>
      <c r="S33">
        <v>2.5757999999999899</v>
      </c>
      <c r="T33">
        <v>2.8379999999999899</v>
      </c>
      <c r="U33">
        <v>2.9028</v>
      </c>
      <c r="V33">
        <v>3.0449999999999999</v>
      </c>
      <c r="W33">
        <v>3.2306999999999899</v>
      </c>
      <c r="X33">
        <v>3.3032999999999899</v>
      </c>
      <c r="Y33">
        <v>3.4904999999999902</v>
      </c>
      <c r="Z33">
        <v>3.6351</v>
      </c>
      <c r="AA33">
        <v>3.76229999999999</v>
      </c>
      <c r="AB33">
        <v>3.9203999999999999</v>
      </c>
      <c r="AC33">
        <v>4.0970999999999904</v>
      </c>
      <c r="AD33">
        <v>4.2240000000000002</v>
      </c>
      <c r="AE33">
        <v>4.3466999999999896</v>
      </c>
      <c r="AF33">
        <v>4.5789</v>
      </c>
      <c r="AG33">
        <v>4.7093999999999996</v>
      </c>
      <c r="AH33">
        <v>4.8416999999999897</v>
      </c>
      <c r="AI33">
        <v>4.9955999999999996</v>
      </c>
      <c r="AJ33">
        <v>5.1165000000000003</v>
      </c>
      <c r="AK33">
        <v>5.3177999999999903</v>
      </c>
      <c r="AL33">
        <v>5.4165000000000001</v>
      </c>
      <c r="AM33">
        <v>5.5293000000000001</v>
      </c>
      <c r="AN33">
        <v>5.6906999999999996</v>
      </c>
      <c r="AO33">
        <v>5.8229999999999897</v>
      </c>
      <c r="AP33">
        <v>5.9852999999999996</v>
      </c>
      <c r="AQ33">
        <v>6.1082999999999998</v>
      </c>
      <c r="AR33">
        <v>6.1991999999999896</v>
      </c>
      <c r="AS33">
        <v>6.4121999999999897</v>
      </c>
      <c r="AT33">
        <v>6.5624999999999902</v>
      </c>
      <c r="AU33">
        <v>6.6920999999999902</v>
      </c>
      <c r="AV33">
        <v>6.8220000000000001</v>
      </c>
      <c r="AW33">
        <v>6.9764999999999997</v>
      </c>
      <c r="AX33">
        <v>7.0844999999999896</v>
      </c>
      <c r="AY33">
        <v>7.2116999999999898</v>
      </c>
      <c r="AZ33">
        <v>7.2296999999999896</v>
      </c>
      <c r="BA33">
        <v>7.4798999999999998</v>
      </c>
      <c r="BB33">
        <v>7.5347999999999997</v>
      </c>
      <c r="BC33">
        <v>7.6079999999999997</v>
      </c>
      <c r="BD33">
        <v>7.8230999999999904</v>
      </c>
      <c r="BE33">
        <v>7.9622999999999999</v>
      </c>
      <c r="BF33">
        <v>7.8908999999999896</v>
      </c>
      <c r="BG33">
        <v>8.1</v>
      </c>
      <c r="BH33">
        <v>8.18339999999999</v>
      </c>
      <c r="BI33">
        <v>8.4209999999999994</v>
      </c>
      <c r="BJ33">
        <v>8.5292999999999992</v>
      </c>
    </row>
    <row r="34" spans="1:62" x14ac:dyDescent="0.25">
      <c r="A34">
        <v>0.18509572101184199</v>
      </c>
      <c r="B34">
        <v>47.279999999999902</v>
      </c>
      <c r="C34">
        <v>2.3337599999999998</v>
      </c>
      <c r="D34">
        <v>0.64344000000000001</v>
      </c>
      <c r="E34">
        <v>0.74063999999999997</v>
      </c>
      <c r="F34">
        <v>0.81840000000000002</v>
      </c>
      <c r="G34">
        <v>1.04064</v>
      </c>
      <c r="H34">
        <v>1.23047999999999</v>
      </c>
      <c r="I34">
        <v>1.42583999999999</v>
      </c>
      <c r="J34">
        <v>1.70159999999999</v>
      </c>
      <c r="K34">
        <v>1.82328</v>
      </c>
      <c r="L34">
        <v>2.0952000000000002</v>
      </c>
      <c r="M34">
        <v>2.2545599999999899</v>
      </c>
      <c r="N34">
        <v>2.4760800000000001</v>
      </c>
      <c r="O34">
        <v>2.70912</v>
      </c>
      <c r="P34">
        <v>2.8639199999999998</v>
      </c>
      <c r="Q34">
        <v>3.06455999999999</v>
      </c>
      <c r="R34">
        <v>3.2800799999999999</v>
      </c>
      <c r="S34">
        <v>3.4331999999999998</v>
      </c>
      <c r="T34">
        <v>3.6791999999999998</v>
      </c>
      <c r="U34">
        <v>3.8995199999999999</v>
      </c>
      <c r="V34">
        <v>4.12392</v>
      </c>
      <c r="W34">
        <v>4.3120799999999901</v>
      </c>
      <c r="X34">
        <v>4.5407999999999999</v>
      </c>
      <c r="Y34">
        <v>4.67448</v>
      </c>
      <c r="Z34">
        <v>4.8751199999999901</v>
      </c>
      <c r="AA34">
        <v>5.0673599999999999</v>
      </c>
      <c r="AB34">
        <v>5.2682399999999996</v>
      </c>
      <c r="AC34">
        <v>5.4571199999999997</v>
      </c>
      <c r="AD34">
        <v>5.6879999999999997</v>
      </c>
      <c r="AE34">
        <v>5.9027999999999903</v>
      </c>
      <c r="AF34">
        <v>6.0851999999999897</v>
      </c>
      <c r="AG34">
        <v>6.2939999999999996</v>
      </c>
      <c r="AH34">
        <v>6.4595999999999902</v>
      </c>
      <c r="AI34">
        <v>6.6611999999999902</v>
      </c>
      <c r="AJ34">
        <v>6.7922399999999898</v>
      </c>
      <c r="AK34">
        <v>6.9851999999999999</v>
      </c>
      <c r="AL34">
        <v>7.1601599999999896</v>
      </c>
      <c r="AM34">
        <v>7.3619999999999903</v>
      </c>
      <c r="AN34">
        <v>7.5832799999999896</v>
      </c>
      <c r="AO34">
        <v>7.7006399999999902</v>
      </c>
      <c r="AP34">
        <v>7.9264799999999997</v>
      </c>
      <c r="AQ34">
        <v>8.1734399999999994</v>
      </c>
      <c r="AR34">
        <v>8.3587199999999999</v>
      </c>
      <c r="AS34">
        <v>8.5195199999999893</v>
      </c>
      <c r="AT34">
        <v>8.7422400000000007</v>
      </c>
      <c r="AU34">
        <v>8.89679999999999</v>
      </c>
      <c r="AV34">
        <v>8.9795999999999996</v>
      </c>
      <c r="AW34">
        <v>9.2524799999999896</v>
      </c>
      <c r="AX34">
        <v>9.2618399999999994</v>
      </c>
      <c r="AY34">
        <v>9.5582399999999996</v>
      </c>
      <c r="AZ34">
        <v>9.8539199999999898</v>
      </c>
      <c r="BA34">
        <v>9.8738399999999995</v>
      </c>
      <c r="BB34">
        <v>10.066079999999999</v>
      </c>
      <c r="BC34">
        <v>10.1868</v>
      </c>
      <c r="BD34">
        <v>10.27896</v>
      </c>
      <c r="BE34">
        <v>10.561199999999999</v>
      </c>
      <c r="BF34">
        <v>10.74288</v>
      </c>
      <c r="BG34">
        <v>10.3312799999999</v>
      </c>
      <c r="BH34">
        <v>10.711919999999999</v>
      </c>
      <c r="BI34">
        <v>11.0436</v>
      </c>
      <c r="BJ34">
        <v>10.67112</v>
      </c>
    </row>
    <row r="35" spans="1:62" x14ac:dyDescent="0.25">
      <c r="A35">
        <v>0.22211486521421001</v>
      </c>
      <c r="B35">
        <v>59.6</v>
      </c>
      <c r="C35">
        <v>2.6659999999999902</v>
      </c>
      <c r="D35">
        <v>0.96879999999999999</v>
      </c>
      <c r="E35">
        <v>1.01979999999999</v>
      </c>
      <c r="F35">
        <v>1.08079999999999</v>
      </c>
      <c r="G35">
        <v>1.3905999999999901</v>
      </c>
      <c r="H35">
        <v>1.5972</v>
      </c>
      <c r="I35">
        <v>1.8573999999999999</v>
      </c>
      <c r="J35">
        <v>2.1269999999999998</v>
      </c>
      <c r="K35">
        <v>2.4087999999999998</v>
      </c>
      <c r="L35">
        <v>2.7041999999999899</v>
      </c>
      <c r="M35">
        <v>2.9718</v>
      </c>
      <c r="N35">
        <v>3.1803999999999899</v>
      </c>
      <c r="O35">
        <v>3.41779999999999</v>
      </c>
      <c r="P35">
        <v>3.68779999999999</v>
      </c>
      <c r="Q35">
        <v>3.99019999999999</v>
      </c>
      <c r="R35">
        <v>4.2657999999999996</v>
      </c>
      <c r="S35">
        <v>4.4515999999999902</v>
      </c>
      <c r="T35">
        <v>4.8102</v>
      </c>
      <c r="U35">
        <v>5.0897999999999897</v>
      </c>
      <c r="V35">
        <v>5.2469999999999999</v>
      </c>
      <c r="W35">
        <v>5.5309999999999997</v>
      </c>
      <c r="X35">
        <v>5.7687999999999899</v>
      </c>
      <c r="Y35">
        <v>6.0709999999999997</v>
      </c>
      <c r="Z35">
        <v>6.2525999999999904</v>
      </c>
      <c r="AA35">
        <v>6.5317999999999996</v>
      </c>
      <c r="AB35">
        <v>6.7545999999999999</v>
      </c>
      <c r="AC35">
        <v>6.9935999999999998</v>
      </c>
      <c r="AD35">
        <v>7.3427999999999898</v>
      </c>
      <c r="AE35">
        <v>7.5611999999999897</v>
      </c>
      <c r="AF35">
        <v>7.8413999999999904</v>
      </c>
      <c r="AG35">
        <v>7.9925999999999897</v>
      </c>
      <c r="AH35">
        <v>8.2695999999999898</v>
      </c>
      <c r="AI35">
        <v>8.53479999999999</v>
      </c>
      <c r="AJ35">
        <v>8.7799999999999994</v>
      </c>
      <c r="AK35">
        <v>9.0825999999999993</v>
      </c>
      <c r="AL35">
        <v>9.2577999999999907</v>
      </c>
      <c r="AM35">
        <v>9.5555999999999894</v>
      </c>
      <c r="AN35">
        <v>9.7463999999999995</v>
      </c>
      <c r="AO35">
        <v>9.9253999999999998</v>
      </c>
      <c r="AP35">
        <v>10.2462</v>
      </c>
      <c r="AQ35">
        <v>10.4468</v>
      </c>
      <c r="AR35">
        <v>10.743799999999901</v>
      </c>
      <c r="AS35">
        <v>10.885199999999999</v>
      </c>
      <c r="AT35">
        <v>11.2137999999999</v>
      </c>
      <c r="AU35">
        <v>11.440799999999999</v>
      </c>
      <c r="AV35">
        <v>11.630599999999999</v>
      </c>
      <c r="AW35">
        <v>11.8431999999999</v>
      </c>
      <c r="AX35">
        <v>12.1028</v>
      </c>
      <c r="AY35">
        <v>12.263999999999999</v>
      </c>
      <c r="AZ35">
        <v>12.513599999999901</v>
      </c>
      <c r="BA35">
        <v>12.630599999999999</v>
      </c>
      <c r="BB35">
        <v>12.7149999999999</v>
      </c>
      <c r="BC35">
        <v>12.721399999999999</v>
      </c>
      <c r="BD35">
        <v>13.122199999999999</v>
      </c>
      <c r="BE35">
        <v>13.185199999999901</v>
      </c>
      <c r="BF35">
        <v>13.4919999999999</v>
      </c>
      <c r="BG35">
        <v>13.6762</v>
      </c>
      <c r="BH35">
        <v>13.6472</v>
      </c>
      <c r="BI35">
        <v>13.4528</v>
      </c>
      <c r="BJ35">
        <v>13.4477999999999</v>
      </c>
    </row>
    <row r="36" spans="1:62" x14ac:dyDescent="0.25">
      <c r="A36">
        <v>0.25913400941657799</v>
      </c>
      <c r="B36">
        <v>64.1142857142857</v>
      </c>
      <c r="C36">
        <v>2.8469142857142802</v>
      </c>
      <c r="D36">
        <v>1.14445714285714</v>
      </c>
      <c r="E36">
        <v>1.1117142857142801</v>
      </c>
      <c r="F36">
        <v>1.39902857142857</v>
      </c>
      <c r="G36">
        <v>1.7038285714285699</v>
      </c>
      <c r="H36">
        <v>2.08508571428571</v>
      </c>
      <c r="I36">
        <v>2.3412000000000002</v>
      </c>
      <c r="J36">
        <v>2.68988571428571</v>
      </c>
      <c r="K36">
        <v>3.01525714285714</v>
      </c>
      <c r="L36">
        <v>3.3473142857142801</v>
      </c>
      <c r="M36">
        <v>3.6999428571428501</v>
      </c>
      <c r="N36">
        <v>4.0002857142857096</v>
      </c>
      <c r="O36">
        <v>4.3021714285714197</v>
      </c>
      <c r="P36">
        <v>4.6717714285714198</v>
      </c>
      <c r="Q36">
        <v>5.0262857142857102</v>
      </c>
      <c r="R36">
        <v>5.3610857142857098</v>
      </c>
      <c r="S36">
        <v>5.7018857142857096</v>
      </c>
      <c r="T36">
        <v>5.9950285714285698</v>
      </c>
      <c r="U36">
        <v>6.3908571428571399</v>
      </c>
      <c r="V36">
        <v>6.6046285714285702</v>
      </c>
      <c r="W36">
        <v>6.9773142857142796</v>
      </c>
      <c r="X36">
        <v>7.2418285714285702</v>
      </c>
      <c r="Y36">
        <v>7.5675428571428496</v>
      </c>
      <c r="Z36">
        <v>7.9160571428571398</v>
      </c>
      <c r="AA36">
        <v>8.1913714285714203</v>
      </c>
      <c r="AB36">
        <v>8.5138285714285704</v>
      </c>
      <c r="AC36">
        <v>8.9111999999999991</v>
      </c>
      <c r="AD36">
        <v>9.16731428571428</v>
      </c>
      <c r="AE36">
        <v>9.4606285714285701</v>
      </c>
      <c r="AF36">
        <v>9.7700571428571408</v>
      </c>
      <c r="AG36">
        <v>10.096457142857099</v>
      </c>
      <c r="AH36">
        <v>10.3769142857142</v>
      </c>
      <c r="AI36">
        <v>10.666971428571401</v>
      </c>
      <c r="AJ36">
        <v>11.0519999999999</v>
      </c>
      <c r="AK36">
        <v>11.2693714285714</v>
      </c>
      <c r="AL36">
        <v>11.5815428571428</v>
      </c>
      <c r="AM36">
        <v>11.892685714285699</v>
      </c>
      <c r="AN36">
        <v>12.2912571428571</v>
      </c>
      <c r="AO36">
        <v>12.3980571428571</v>
      </c>
      <c r="AP36">
        <v>12.6430285714285</v>
      </c>
      <c r="AQ36">
        <v>13.0451999999999</v>
      </c>
      <c r="AR36">
        <v>13.4494285714285</v>
      </c>
      <c r="AS36">
        <v>13.691485714285699</v>
      </c>
      <c r="AT36">
        <v>13.8027428571428</v>
      </c>
      <c r="AU36">
        <v>14.0461714285714</v>
      </c>
      <c r="AV36">
        <v>14.382342857142801</v>
      </c>
      <c r="AW36">
        <v>14.469942857142801</v>
      </c>
      <c r="AX36">
        <v>14.5261714285714</v>
      </c>
      <c r="AY36">
        <v>14.9021142857142</v>
      </c>
      <c r="AZ36">
        <v>15.509314285714201</v>
      </c>
      <c r="BA36">
        <v>15.428057142857099</v>
      </c>
      <c r="BB36">
        <v>15.6548571428571</v>
      </c>
      <c r="BC36">
        <v>15.9233142857142</v>
      </c>
      <c r="BD36">
        <v>16.000457142857101</v>
      </c>
      <c r="BE36">
        <v>16.236857142857101</v>
      </c>
      <c r="BF36">
        <v>16.651371428571402</v>
      </c>
      <c r="BG36">
        <v>16.3897714285714</v>
      </c>
      <c r="BH36">
        <v>16.739657142857101</v>
      </c>
      <c r="BI36">
        <v>16.545771428571399</v>
      </c>
      <c r="BJ36">
        <v>16.744457142857101</v>
      </c>
    </row>
    <row r="37" spans="1:62" x14ac:dyDescent="0.25">
      <c r="A37">
        <v>0.29615315361894701</v>
      </c>
      <c r="B37">
        <v>68.399999999999906</v>
      </c>
      <c r="C37">
        <v>3.4090499999999899</v>
      </c>
      <c r="D37">
        <v>1.31744999999999</v>
      </c>
      <c r="E37">
        <v>1.3985999999999901</v>
      </c>
      <c r="F37">
        <v>1.7324999999999999</v>
      </c>
      <c r="G37">
        <v>2.1132</v>
      </c>
      <c r="H37">
        <v>2.5288499999999998</v>
      </c>
      <c r="I37">
        <v>2.9372999999999898</v>
      </c>
      <c r="J37">
        <v>3.3182999999999998</v>
      </c>
      <c r="K37">
        <v>3.78839999999999</v>
      </c>
      <c r="L37">
        <v>4.2320999999999902</v>
      </c>
      <c r="M37">
        <v>4.6007999999999996</v>
      </c>
      <c r="N37">
        <v>5.0633999999999997</v>
      </c>
      <c r="O37">
        <v>5.4079499999999996</v>
      </c>
      <c r="P37">
        <v>5.7958499999999997</v>
      </c>
      <c r="Q37">
        <v>6.2353499999999897</v>
      </c>
      <c r="R37">
        <v>6.6738</v>
      </c>
      <c r="S37">
        <v>6.9878999999999998</v>
      </c>
      <c r="T37">
        <v>7.4135999999999997</v>
      </c>
      <c r="U37">
        <v>7.7857499999999904</v>
      </c>
      <c r="V37">
        <v>8.1724499999999995</v>
      </c>
      <c r="W37">
        <v>8.60489999999999</v>
      </c>
      <c r="X37">
        <v>8.9176500000000001</v>
      </c>
      <c r="Y37">
        <v>9.3715499999999992</v>
      </c>
      <c r="Z37">
        <v>9.8126999999999907</v>
      </c>
      <c r="AA37">
        <v>10.143000000000001</v>
      </c>
      <c r="AB37">
        <v>10.5457499999999</v>
      </c>
      <c r="AC37">
        <v>10.88355</v>
      </c>
      <c r="AD37">
        <v>11.2999499999999</v>
      </c>
      <c r="AE37">
        <v>11.696549999999901</v>
      </c>
      <c r="AF37">
        <v>12.1616999999999</v>
      </c>
      <c r="AG37">
        <v>12.32025</v>
      </c>
      <c r="AH37">
        <v>12.816599999999999</v>
      </c>
      <c r="AI37">
        <v>13.188749999999899</v>
      </c>
      <c r="AJ37">
        <v>13.510349999999899</v>
      </c>
      <c r="AK37">
        <v>13.982849999999999</v>
      </c>
      <c r="AL37">
        <v>14.323049999999901</v>
      </c>
      <c r="AM37">
        <v>14.678699999999999</v>
      </c>
      <c r="AN37">
        <v>14.917949999999999</v>
      </c>
      <c r="AO37">
        <v>15.158399999999901</v>
      </c>
      <c r="AP37">
        <v>15.6535499999999</v>
      </c>
      <c r="AQ37">
        <v>16.083600000000001</v>
      </c>
      <c r="AR37">
        <v>16.33755</v>
      </c>
      <c r="AS37">
        <v>16.45335</v>
      </c>
      <c r="AT37">
        <v>17.046599999999899</v>
      </c>
      <c r="AU37">
        <v>17.329949999999901</v>
      </c>
      <c r="AV37">
        <v>17.5252499999999</v>
      </c>
      <c r="AW37">
        <v>17.91705</v>
      </c>
      <c r="AX37">
        <v>17.973299999999998</v>
      </c>
      <c r="AY37">
        <v>18.468</v>
      </c>
      <c r="AZ37">
        <v>18.589049999999901</v>
      </c>
      <c r="BA37">
        <v>18.826649999999901</v>
      </c>
      <c r="BB37">
        <v>18.639600000000002</v>
      </c>
      <c r="BC37">
        <v>19.3363499999999</v>
      </c>
      <c r="BD37">
        <v>19.752899999999901</v>
      </c>
      <c r="BE37">
        <v>19.898549999999901</v>
      </c>
      <c r="BF37">
        <v>19.520549999999901</v>
      </c>
      <c r="BG37">
        <v>20.07225</v>
      </c>
      <c r="BH37">
        <v>19.7975999999999</v>
      </c>
      <c r="BI37">
        <v>20.22795</v>
      </c>
      <c r="BJ37">
        <v>20.309699999999999</v>
      </c>
    </row>
    <row r="38" spans="1:62" x14ac:dyDescent="0.25">
      <c r="A38">
        <v>0.33317229782131502</v>
      </c>
      <c r="B38">
        <v>89.6</v>
      </c>
      <c r="C38">
        <v>3.7562666666666602</v>
      </c>
      <c r="D38">
        <v>1.8562666666666601</v>
      </c>
      <c r="E38">
        <v>1.7954666666666601</v>
      </c>
      <c r="F38">
        <v>2.1107999999999998</v>
      </c>
      <c r="G38">
        <v>2.5923999999999898</v>
      </c>
      <c r="H38">
        <v>3.0677333333333299</v>
      </c>
      <c r="I38">
        <v>3.60693333333333</v>
      </c>
      <c r="J38">
        <v>4.0823999999999998</v>
      </c>
      <c r="K38">
        <v>4.6321333333333303</v>
      </c>
      <c r="L38">
        <v>5.1459999999999999</v>
      </c>
      <c r="M38">
        <v>5.6551999999999998</v>
      </c>
      <c r="N38">
        <v>6.1559999999999899</v>
      </c>
      <c r="O38">
        <v>6.6462666666666603</v>
      </c>
      <c r="P38">
        <v>7.0883999999999903</v>
      </c>
      <c r="Q38">
        <v>7.6175999999999897</v>
      </c>
      <c r="R38">
        <v>8.1254666666666608</v>
      </c>
      <c r="S38">
        <v>8.6450666666666596</v>
      </c>
      <c r="T38">
        <v>9.0941333333333301</v>
      </c>
      <c r="U38">
        <v>9.5677333333333294</v>
      </c>
      <c r="V38">
        <v>10.0098666666666</v>
      </c>
      <c r="W38">
        <v>10.530666666666599</v>
      </c>
      <c r="X38">
        <v>11.002666666666601</v>
      </c>
      <c r="Y38">
        <v>11.5039999999999</v>
      </c>
      <c r="Z38">
        <v>11.9602666666666</v>
      </c>
      <c r="AA38">
        <v>12.4390666666666</v>
      </c>
      <c r="AB38">
        <v>12.9149333333333</v>
      </c>
      <c r="AC38">
        <v>13.3282666666666</v>
      </c>
      <c r="AD38">
        <v>13.764399999999901</v>
      </c>
      <c r="AE38">
        <v>14.1993333333333</v>
      </c>
      <c r="AF38">
        <v>14.848799999999899</v>
      </c>
      <c r="AG38">
        <v>15.169199999999901</v>
      </c>
      <c r="AH38">
        <v>15.567599999999899</v>
      </c>
      <c r="AI38">
        <v>15.953199999999899</v>
      </c>
      <c r="AJ38">
        <v>16.591066666666599</v>
      </c>
      <c r="AK38">
        <v>16.907599999999999</v>
      </c>
      <c r="AL38">
        <v>17.320133333333299</v>
      </c>
      <c r="AM38">
        <v>17.730399999999999</v>
      </c>
      <c r="AN38">
        <v>18.1236</v>
      </c>
      <c r="AO38">
        <v>18.591200000000001</v>
      </c>
      <c r="AP38">
        <v>19.083599999999901</v>
      </c>
      <c r="AQ38">
        <v>19.170933333333299</v>
      </c>
      <c r="AR38">
        <v>19.702666666666602</v>
      </c>
      <c r="AS38">
        <v>19.7693333333333</v>
      </c>
      <c r="AT38">
        <v>20.4746666666666</v>
      </c>
      <c r="AU38">
        <v>20.859466666666599</v>
      </c>
      <c r="AV38">
        <v>20.981733333333299</v>
      </c>
      <c r="AW38">
        <v>21.391466666666599</v>
      </c>
      <c r="AX38">
        <v>21.6983999999999</v>
      </c>
      <c r="AY38">
        <v>22.227599999999999</v>
      </c>
      <c r="AZ38">
        <v>22.299333333333301</v>
      </c>
      <c r="BA38">
        <v>22.545866666666601</v>
      </c>
      <c r="BB38">
        <v>22.955866666666601</v>
      </c>
      <c r="BC38">
        <v>23.159599999999902</v>
      </c>
      <c r="BD38">
        <v>23.338533333333299</v>
      </c>
      <c r="BE38">
        <v>23.152533333333299</v>
      </c>
      <c r="BF38">
        <v>23.289466666666598</v>
      </c>
      <c r="BG38">
        <v>23.785733333333301</v>
      </c>
      <c r="BH38">
        <v>22.964133333333301</v>
      </c>
      <c r="BI38">
        <v>24.138266666666599</v>
      </c>
      <c r="BJ38">
        <v>23.809733333333298</v>
      </c>
    </row>
    <row r="39" spans="1:62" x14ac:dyDescent="0.25">
      <c r="A39">
        <v>0.37019144202368398</v>
      </c>
      <c r="B39">
        <v>89.88</v>
      </c>
      <c r="C39">
        <v>4.8067199999999897</v>
      </c>
      <c r="D39">
        <v>1.90271999999999</v>
      </c>
      <c r="E39">
        <v>2.0493599999999899</v>
      </c>
      <c r="F39">
        <v>2.5602</v>
      </c>
      <c r="G39">
        <v>3.1346399999999899</v>
      </c>
      <c r="H39">
        <v>3.8031600000000001</v>
      </c>
      <c r="I39">
        <v>4.4121600000000001</v>
      </c>
      <c r="J39">
        <v>5.07036</v>
      </c>
      <c r="K39">
        <v>5.6282399999999999</v>
      </c>
      <c r="L39">
        <v>6.3087599999999897</v>
      </c>
      <c r="M39">
        <v>6.8565599999999902</v>
      </c>
      <c r="N39">
        <v>7.4794799999999997</v>
      </c>
      <c r="O39">
        <v>8.1435599999999901</v>
      </c>
      <c r="P39">
        <v>8.6882399999999897</v>
      </c>
      <c r="Q39">
        <v>9.2763599999999897</v>
      </c>
      <c r="R39">
        <v>9.798</v>
      </c>
      <c r="S39">
        <v>10.4781599999999</v>
      </c>
      <c r="T39">
        <v>11.011439999999901</v>
      </c>
      <c r="U39">
        <v>11.629799999999999</v>
      </c>
      <c r="V39">
        <v>12.221279999999901</v>
      </c>
      <c r="W39">
        <v>12.8085599999999</v>
      </c>
      <c r="X39">
        <v>13.379759999999999</v>
      </c>
      <c r="Y39">
        <v>13.90728</v>
      </c>
      <c r="Z39">
        <v>14.496839999999899</v>
      </c>
      <c r="AA39">
        <v>15.0742799999999</v>
      </c>
      <c r="AB39">
        <v>15.600119999999899</v>
      </c>
      <c r="AC39">
        <v>16.114439999999998</v>
      </c>
      <c r="AD39">
        <v>16.694879999999898</v>
      </c>
      <c r="AE39">
        <v>17.154719999999902</v>
      </c>
      <c r="AF39">
        <v>17.722559999999898</v>
      </c>
      <c r="AG39">
        <v>18.22992</v>
      </c>
      <c r="AH39">
        <v>18.77712</v>
      </c>
      <c r="AI39">
        <v>19.326720000000002</v>
      </c>
      <c r="AJ39">
        <v>19.74588</v>
      </c>
      <c r="AK39">
        <v>20.353079999999999</v>
      </c>
      <c r="AL39">
        <v>20.953319999999898</v>
      </c>
      <c r="AM39">
        <v>21.322679999999998</v>
      </c>
      <c r="AN39">
        <v>21.637919999999902</v>
      </c>
      <c r="AO39">
        <v>22.2317999999999</v>
      </c>
      <c r="AP39">
        <v>22.812119999999901</v>
      </c>
      <c r="AQ39">
        <v>23.271719999999998</v>
      </c>
      <c r="AR39">
        <v>23.491319999999899</v>
      </c>
      <c r="AS39">
        <v>24.236999999999998</v>
      </c>
      <c r="AT39">
        <v>24.332159999999998</v>
      </c>
      <c r="AU39">
        <v>24.501959999999901</v>
      </c>
      <c r="AV39">
        <v>24.996600000000001</v>
      </c>
      <c r="AW39">
        <v>25.533839999999898</v>
      </c>
      <c r="AX39">
        <v>25.927319999999899</v>
      </c>
      <c r="AY39">
        <v>25.952639999999999</v>
      </c>
      <c r="AZ39">
        <v>26.48724</v>
      </c>
      <c r="BA39">
        <v>26.360279999999999</v>
      </c>
      <c r="BB39">
        <v>26.426879999999901</v>
      </c>
      <c r="BC39">
        <v>26.802239999999902</v>
      </c>
      <c r="BD39">
        <v>26.8570799999999</v>
      </c>
      <c r="BE39">
        <v>27.0125999999999</v>
      </c>
      <c r="BF39">
        <v>26.271359999999898</v>
      </c>
      <c r="BG39">
        <v>26.80236</v>
      </c>
      <c r="BH39">
        <v>27.283559999999898</v>
      </c>
      <c r="BI39">
        <v>26.614199999999901</v>
      </c>
      <c r="BJ39">
        <v>27.631919999999901</v>
      </c>
    </row>
    <row r="40" spans="1:62" x14ac:dyDescent="0.25">
      <c r="A40">
        <v>0.407210586226052</v>
      </c>
      <c r="B40">
        <v>94.472727272727198</v>
      </c>
      <c r="C40">
        <v>5.7914181818181802</v>
      </c>
      <c r="D40">
        <v>2.5784727272727199</v>
      </c>
      <c r="E40">
        <v>2.4884727272727201</v>
      </c>
      <c r="F40">
        <v>3.1264363636363601</v>
      </c>
      <c r="G40">
        <v>3.8305090909090902</v>
      </c>
      <c r="H40">
        <v>4.6228363636363596</v>
      </c>
      <c r="I40">
        <v>5.3611636363636297</v>
      </c>
      <c r="J40">
        <v>6.1203272727272697</v>
      </c>
      <c r="K40">
        <v>6.8768727272727199</v>
      </c>
      <c r="L40">
        <v>7.5596727272727202</v>
      </c>
      <c r="M40">
        <v>8.35690909090909</v>
      </c>
      <c r="N40">
        <v>9.08421818181818</v>
      </c>
      <c r="O40">
        <v>9.8293090909090903</v>
      </c>
      <c r="P40">
        <v>10.497490909090899</v>
      </c>
      <c r="Q40">
        <v>11.2416</v>
      </c>
      <c r="R40">
        <v>11.9524363636363</v>
      </c>
      <c r="S40">
        <v>12.688909090909</v>
      </c>
      <c r="T40">
        <v>13.3614545454545</v>
      </c>
      <c r="U40">
        <v>14.082218181818099</v>
      </c>
      <c r="V40">
        <v>14.7770181818181</v>
      </c>
      <c r="W40">
        <v>15.4245818181818</v>
      </c>
      <c r="X40">
        <v>16.101927272727199</v>
      </c>
      <c r="Y40">
        <v>16.850181818181799</v>
      </c>
      <c r="Z40">
        <v>17.496872727272699</v>
      </c>
      <c r="AA40">
        <v>18.112909090909</v>
      </c>
      <c r="AB40">
        <v>18.8056363636363</v>
      </c>
      <c r="AC40">
        <v>19.4751272727272</v>
      </c>
      <c r="AD40">
        <v>20.133599999999898</v>
      </c>
      <c r="AE40">
        <v>20.629309090909</v>
      </c>
      <c r="AF40">
        <v>21.3436363636363</v>
      </c>
      <c r="AG40">
        <v>21.975272727272699</v>
      </c>
      <c r="AH40">
        <v>22.516145454545399</v>
      </c>
      <c r="AI40">
        <v>23.114727272727201</v>
      </c>
      <c r="AJ40">
        <v>23.820327272727202</v>
      </c>
      <c r="AK40">
        <v>24.418800000000001</v>
      </c>
      <c r="AL40">
        <v>24.771927272727201</v>
      </c>
      <c r="AM40">
        <v>25.4216727272727</v>
      </c>
      <c r="AN40">
        <v>25.764218181818102</v>
      </c>
      <c r="AO40">
        <v>26.606399999999901</v>
      </c>
      <c r="AP40">
        <v>26.9703272727272</v>
      </c>
      <c r="AQ40">
        <v>27.674509090909002</v>
      </c>
      <c r="AR40">
        <v>27.826363636363599</v>
      </c>
      <c r="AS40">
        <v>28.041709090908999</v>
      </c>
      <c r="AT40">
        <v>28.7571272727272</v>
      </c>
      <c r="AU40">
        <v>28.939963636363601</v>
      </c>
      <c r="AV40">
        <v>29.8067999999999</v>
      </c>
      <c r="AW40">
        <v>30.273054545454499</v>
      </c>
      <c r="AX40">
        <v>30.351490909090899</v>
      </c>
      <c r="AY40">
        <v>29.832218181818099</v>
      </c>
      <c r="AZ40">
        <v>30.568581818181801</v>
      </c>
      <c r="BA40">
        <v>30.243490909090902</v>
      </c>
      <c r="BB40">
        <v>30.799199999999999</v>
      </c>
      <c r="BC40">
        <v>30.920400000000001</v>
      </c>
      <c r="BD40">
        <v>30.5778545454545</v>
      </c>
      <c r="BE40">
        <v>30.8684727272727</v>
      </c>
      <c r="BF40">
        <v>31.348145454545399</v>
      </c>
      <c r="BG40">
        <v>30.3263999999999</v>
      </c>
      <c r="BH40">
        <v>31.499018181818101</v>
      </c>
      <c r="BI40">
        <v>31.181236363636302</v>
      </c>
      <c r="BJ40">
        <v>31.108145454545401</v>
      </c>
    </row>
    <row r="41" spans="1:62" x14ac:dyDescent="0.25">
      <c r="A41">
        <v>0.44422973042842101</v>
      </c>
      <c r="B41">
        <v>104.99999999999901</v>
      </c>
      <c r="C41">
        <v>6.5686999999999998</v>
      </c>
      <c r="D41">
        <v>3.0007999999999999</v>
      </c>
      <c r="E41">
        <v>3.0909</v>
      </c>
      <c r="F41">
        <v>3.7601</v>
      </c>
      <c r="G41">
        <v>4.7177999999999898</v>
      </c>
      <c r="H41">
        <v>5.6038999999999897</v>
      </c>
      <c r="I41">
        <v>6.4953999999999903</v>
      </c>
      <c r="J41">
        <v>7.4116</v>
      </c>
      <c r="K41">
        <v>8.3715999999999902</v>
      </c>
      <c r="L41">
        <v>9.2159999999999993</v>
      </c>
      <c r="M41">
        <v>10.133699999999999</v>
      </c>
      <c r="N41">
        <v>11.019299999999999</v>
      </c>
      <c r="O41">
        <v>11.9081999999999</v>
      </c>
      <c r="P41">
        <v>12.848799999999899</v>
      </c>
      <c r="Q41">
        <v>13.6625</v>
      </c>
      <c r="R41">
        <v>14.5110999999999</v>
      </c>
      <c r="S41">
        <v>15.2798999999999</v>
      </c>
      <c r="T41">
        <v>16.176300000000001</v>
      </c>
      <c r="U41">
        <v>16.973399999999899</v>
      </c>
      <c r="V41">
        <v>17.944899999999901</v>
      </c>
      <c r="W41">
        <v>18.774299999999901</v>
      </c>
      <c r="X41">
        <v>19.524999999999999</v>
      </c>
      <c r="Y41">
        <v>20.287099999999999</v>
      </c>
      <c r="Z41">
        <v>21.071599999999901</v>
      </c>
      <c r="AA41">
        <v>21.8155999999999</v>
      </c>
      <c r="AB41">
        <v>22.513200000000001</v>
      </c>
      <c r="AC41">
        <v>23.335799999999999</v>
      </c>
      <c r="AD41">
        <v>24.100999999999999</v>
      </c>
      <c r="AE41">
        <v>24.7973</v>
      </c>
      <c r="AF41">
        <v>25.698699999999999</v>
      </c>
      <c r="AG41">
        <v>26.320499999999999</v>
      </c>
      <c r="AH41">
        <v>26.9376999999999</v>
      </c>
      <c r="AI41">
        <v>27.462999999999901</v>
      </c>
      <c r="AJ41">
        <v>28.1526999999999</v>
      </c>
      <c r="AK41">
        <v>29.025199999999899</v>
      </c>
      <c r="AL41">
        <v>29.6710999999999</v>
      </c>
      <c r="AM41">
        <v>30.402899999999899</v>
      </c>
      <c r="AN41">
        <v>30.974899999999899</v>
      </c>
      <c r="AO41">
        <v>31.412699999999901</v>
      </c>
      <c r="AP41">
        <v>31.9268</v>
      </c>
      <c r="AQ41">
        <v>32.418799999999997</v>
      </c>
      <c r="AR41">
        <v>32.283199999999901</v>
      </c>
      <c r="AS41">
        <v>32.961199999999998</v>
      </c>
      <c r="AT41">
        <v>33.8917</v>
      </c>
      <c r="AU41">
        <v>34.495199999999997</v>
      </c>
      <c r="AV41">
        <v>34.067499999999903</v>
      </c>
      <c r="AW41">
        <v>33.791899999999998</v>
      </c>
      <c r="AX41">
        <v>34.522500000000001</v>
      </c>
      <c r="AY41">
        <v>34.822399999999902</v>
      </c>
      <c r="AZ41">
        <v>34.584199999999903</v>
      </c>
      <c r="BA41">
        <v>35.101999999999997</v>
      </c>
      <c r="BB41">
        <v>35.257199999999997</v>
      </c>
      <c r="BC41">
        <v>35.1235</v>
      </c>
      <c r="BD41">
        <v>35.453799999999902</v>
      </c>
      <c r="BE41">
        <v>34.403699999999901</v>
      </c>
      <c r="BF41">
        <v>34.320299999999897</v>
      </c>
      <c r="BG41">
        <v>35.230199999999897</v>
      </c>
      <c r="BH41">
        <v>34.013999999999903</v>
      </c>
      <c r="BI41">
        <v>34.8508</v>
      </c>
      <c r="BJ41">
        <v>34.2575</v>
      </c>
    </row>
    <row r="42" spans="1:62" x14ac:dyDescent="0.25">
      <c r="A42">
        <v>0.48124887463078903</v>
      </c>
      <c r="B42">
        <v>117.507692307692</v>
      </c>
      <c r="C42">
        <v>7.3054153846153804</v>
      </c>
      <c r="D42">
        <v>3.34753846153846</v>
      </c>
      <c r="E42">
        <v>3.65870769230769</v>
      </c>
      <c r="F42">
        <v>4.5984923076923003</v>
      </c>
      <c r="G42">
        <v>5.7163384615384603</v>
      </c>
      <c r="H42">
        <v>6.8572615384615299</v>
      </c>
      <c r="I42">
        <v>7.8844615384615304</v>
      </c>
      <c r="J42">
        <v>9.0333230769230699</v>
      </c>
      <c r="K42">
        <v>10.172215384615299</v>
      </c>
      <c r="L42">
        <v>11.2632923076923</v>
      </c>
      <c r="M42">
        <v>12.304246153846099</v>
      </c>
      <c r="N42">
        <v>13.397446153846101</v>
      </c>
      <c r="O42">
        <v>14.479292307692299</v>
      </c>
      <c r="P42">
        <v>15.484984615384599</v>
      </c>
      <c r="Q42">
        <v>16.480153846153801</v>
      </c>
      <c r="R42">
        <v>17.559876923076899</v>
      </c>
      <c r="S42">
        <v>18.5281846153846</v>
      </c>
      <c r="T42">
        <v>19.667999999999999</v>
      </c>
      <c r="U42">
        <v>20.472184615384599</v>
      </c>
      <c r="V42">
        <v>21.554676923076901</v>
      </c>
      <c r="W42">
        <v>22.503230769230701</v>
      </c>
      <c r="X42">
        <v>23.404523076922999</v>
      </c>
      <c r="Y42">
        <v>24.420830769230701</v>
      </c>
      <c r="Z42">
        <v>25.2831692307692</v>
      </c>
      <c r="AA42">
        <v>26.117538461538398</v>
      </c>
      <c r="AB42">
        <v>27.068584615384601</v>
      </c>
      <c r="AC42">
        <v>27.9415384615384</v>
      </c>
      <c r="AD42">
        <v>28.882984615384601</v>
      </c>
      <c r="AE42">
        <v>29.592276923076898</v>
      </c>
      <c r="AF42">
        <v>30.415569230769201</v>
      </c>
      <c r="AG42">
        <v>31.289723076923</v>
      </c>
      <c r="AH42">
        <v>32.137661538461501</v>
      </c>
      <c r="AI42">
        <v>32.7162461538461</v>
      </c>
      <c r="AJ42">
        <v>33.539815384615302</v>
      </c>
      <c r="AK42">
        <v>34.490584615384599</v>
      </c>
      <c r="AL42">
        <v>34.667261538461503</v>
      </c>
      <c r="AM42">
        <v>35.906030769230703</v>
      </c>
      <c r="AN42">
        <v>36.582830769230704</v>
      </c>
      <c r="AO42">
        <v>36.880984615384598</v>
      </c>
      <c r="AP42">
        <v>37.460676923076903</v>
      </c>
      <c r="AQ42">
        <v>37.5711692307692</v>
      </c>
      <c r="AR42">
        <v>38.008984615384598</v>
      </c>
      <c r="AS42">
        <v>38.3081538461538</v>
      </c>
      <c r="AT42">
        <v>39.284676923076901</v>
      </c>
      <c r="AU42">
        <v>38.965846153846101</v>
      </c>
      <c r="AV42">
        <v>39.509169230769203</v>
      </c>
      <c r="AW42">
        <v>39.6878769230769</v>
      </c>
      <c r="AX42">
        <v>40.0834153846153</v>
      </c>
      <c r="AY42">
        <v>39.468830769230699</v>
      </c>
      <c r="AZ42">
        <v>40.425969230769198</v>
      </c>
      <c r="BA42">
        <v>39.062030769230702</v>
      </c>
      <c r="BB42">
        <v>39.995630769230701</v>
      </c>
      <c r="BC42">
        <v>40.155323076922997</v>
      </c>
      <c r="BD42">
        <v>38.872984615384603</v>
      </c>
      <c r="BE42">
        <v>39.723507692307599</v>
      </c>
      <c r="BF42">
        <v>38.203661538461503</v>
      </c>
      <c r="BG42">
        <v>37.986461538461498</v>
      </c>
      <c r="BH42">
        <v>37.084800000000001</v>
      </c>
      <c r="BI42">
        <v>38.024769230769202</v>
      </c>
      <c r="BJ42">
        <v>37.494553846153799</v>
      </c>
    </row>
    <row r="43" spans="1:62" x14ac:dyDescent="0.25">
      <c r="A43">
        <v>0.51826801883315698</v>
      </c>
      <c r="B43">
        <v>127.8</v>
      </c>
      <c r="C43">
        <v>8.2757142857142796</v>
      </c>
      <c r="D43">
        <v>4.3159714285714204</v>
      </c>
      <c r="E43">
        <v>4.5521142857142802</v>
      </c>
      <c r="F43">
        <v>5.6106857142857098</v>
      </c>
      <c r="G43">
        <v>7.0151999999999903</v>
      </c>
      <c r="H43">
        <v>8.2623428571428494</v>
      </c>
      <c r="I43">
        <v>9.6583714285714208</v>
      </c>
      <c r="J43">
        <v>11.0753142857142</v>
      </c>
      <c r="K43">
        <v>12.3611142857142</v>
      </c>
      <c r="L43">
        <v>13.7299714285714</v>
      </c>
      <c r="M43">
        <v>15.079971428571399</v>
      </c>
      <c r="N43">
        <v>16.292228571428499</v>
      </c>
      <c r="O43">
        <v>17.588399999999901</v>
      </c>
      <c r="P43">
        <v>18.799714285714199</v>
      </c>
      <c r="Q43">
        <v>20.055342857142801</v>
      </c>
      <c r="R43">
        <v>21.330771428571399</v>
      </c>
      <c r="S43">
        <v>22.480799999999999</v>
      </c>
      <c r="T43">
        <v>23.658942857142801</v>
      </c>
      <c r="U43">
        <v>24.842657142857099</v>
      </c>
      <c r="V43">
        <v>26.021999999999998</v>
      </c>
      <c r="W43">
        <v>27.108342857142802</v>
      </c>
      <c r="X43">
        <v>28.278171428571401</v>
      </c>
      <c r="Y43">
        <v>29.3422285714285</v>
      </c>
      <c r="Z43">
        <v>30.3285428571428</v>
      </c>
      <c r="AA43">
        <v>31.436914285714199</v>
      </c>
      <c r="AB43">
        <v>32.551714285714198</v>
      </c>
      <c r="AC43">
        <v>33.546514285714203</v>
      </c>
      <c r="AD43">
        <v>34.344857142857101</v>
      </c>
      <c r="AE43">
        <v>35.494028571428501</v>
      </c>
      <c r="AF43">
        <v>36.405257142857103</v>
      </c>
      <c r="AG43">
        <v>37.221257142857098</v>
      </c>
      <c r="AH43">
        <v>38.123314285714201</v>
      </c>
      <c r="AI43">
        <v>38.920285714285697</v>
      </c>
      <c r="AJ43">
        <v>39.736457142857098</v>
      </c>
      <c r="AK43">
        <v>40.577914285714201</v>
      </c>
      <c r="AL43">
        <v>41.2405714285714</v>
      </c>
      <c r="AM43">
        <v>41.774057142857103</v>
      </c>
      <c r="AN43">
        <v>42.203657142857097</v>
      </c>
      <c r="AO43">
        <v>42.850542857142798</v>
      </c>
      <c r="AP43">
        <v>43.363028571428501</v>
      </c>
      <c r="AQ43">
        <v>43.796914285714202</v>
      </c>
      <c r="AR43">
        <v>44.029285714285699</v>
      </c>
      <c r="AS43">
        <v>44.647199999999998</v>
      </c>
      <c r="AT43">
        <v>44.165828571428499</v>
      </c>
      <c r="AU43">
        <v>43.456199999999903</v>
      </c>
      <c r="AV43">
        <v>43.705114285714203</v>
      </c>
      <c r="AW43">
        <v>44.2926</v>
      </c>
      <c r="AX43">
        <v>43.5753428571428</v>
      </c>
      <c r="AY43">
        <v>43.682228571428503</v>
      </c>
      <c r="AZ43">
        <v>44.747485714285702</v>
      </c>
      <c r="BA43">
        <v>44.093142857142801</v>
      </c>
      <c r="BB43">
        <v>45.124285714285698</v>
      </c>
      <c r="BC43">
        <v>43.352914285714199</v>
      </c>
      <c r="BD43">
        <v>42.052285714285702</v>
      </c>
      <c r="BE43">
        <v>43.172999999999902</v>
      </c>
      <c r="BF43">
        <v>42.634542857142797</v>
      </c>
      <c r="BG43">
        <v>41.782199999999897</v>
      </c>
      <c r="BH43">
        <v>40.829571428571398</v>
      </c>
      <c r="BI43">
        <v>41.099657142857097</v>
      </c>
      <c r="BJ43">
        <v>40.574828571428498</v>
      </c>
    </row>
    <row r="44" spans="1:62" x14ac:dyDescent="0.25">
      <c r="A44">
        <v>0.55528716303552605</v>
      </c>
      <c r="B44">
        <v>132.80000000000001</v>
      </c>
      <c r="C44">
        <v>9.4288000000000007</v>
      </c>
      <c r="D44">
        <v>4.9786399999999897</v>
      </c>
      <c r="E44">
        <v>5.6045600000000002</v>
      </c>
      <c r="F44">
        <v>6.9488799999999999</v>
      </c>
      <c r="G44">
        <v>8.6460799999999995</v>
      </c>
      <c r="H44">
        <v>10.2629599999999</v>
      </c>
      <c r="I44">
        <v>11.984639999999899</v>
      </c>
      <c r="J44">
        <v>13.701519999999899</v>
      </c>
      <c r="K44">
        <v>15.2623199999999</v>
      </c>
      <c r="L44">
        <v>16.809359999999899</v>
      </c>
      <c r="M44">
        <v>18.36824</v>
      </c>
      <c r="N44">
        <v>19.9224</v>
      </c>
      <c r="O44">
        <v>21.468239999999899</v>
      </c>
      <c r="P44">
        <v>23.04936</v>
      </c>
      <c r="Q44">
        <v>24.466239999999999</v>
      </c>
      <c r="R44">
        <v>26.013599999999901</v>
      </c>
      <c r="S44">
        <v>27.513199999999902</v>
      </c>
      <c r="T44">
        <v>28.8258399999999</v>
      </c>
      <c r="U44">
        <v>30.100159999999999</v>
      </c>
      <c r="V44">
        <v>31.46696</v>
      </c>
      <c r="W44">
        <v>32.805280000000003</v>
      </c>
      <c r="X44">
        <v>34.179199999999902</v>
      </c>
      <c r="Y44">
        <v>35.2922399999999</v>
      </c>
      <c r="Z44">
        <v>36.477119999999999</v>
      </c>
      <c r="AA44">
        <v>37.649919999999902</v>
      </c>
      <c r="AB44">
        <v>38.933599999999998</v>
      </c>
      <c r="AC44">
        <v>40.106639999999899</v>
      </c>
      <c r="AD44">
        <v>41.114399999999897</v>
      </c>
      <c r="AE44">
        <v>42.135119999999901</v>
      </c>
      <c r="AF44">
        <v>42.996159999999897</v>
      </c>
      <c r="AG44">
        <v>44.25864</v>
      </c>
      <c r="AH44">
        <v>44.929839999999899</v>
      </c>
      <c r="AI44">
        <v>45.791759999999996</v>
      </c>
      <c r="AJ44">
        <v>46.8508</v>
      </c>
      <c r="AK44">
        <v>47.607679999999903</v>
      </c>
      <c r="AL44">
        <v>48.269199999999998</v>
      </c>
      <c r="AM44">
        <v>48.383599999999902</v>
      </c>
      <c r="AN44">
        <v>48.526159999999997</v>
      </c>
      <c r="AO44">
        <v>48.929279999999999</v>
      </c>
      <c r="AP44">
        <v>50.120959999999997</v>
      </c>
      <c r="AQ44">
        <v>49.923679999999997</v>
      </c>
      <c r="AR44">
        <v>49.673679999999997</v>
      </c>
      <c r="AS44">
        <v>50.112159999999903</v>
      </c>
      <c r="AT44">
        <v>51.48</v>
      </c>
      <c r="AU44">
        <v>49.255599999999902</v>
      </c>
      <c r="AV44">
        <v>50.354239999999997</v>
      </c>
      <c r="AW44">
        <v>49.166079999999901</v>
      </c>
      <c r="AX44">
        <v>48.748640000000002</v>
      </c>
      <c r="AY44">
        <v>49.18488</v>
      </c>
      <c r="AZ44">
        <v>48.157359999999997</v>
      </c>
      <c r="BA44">
        <v>47.05</v>
      </c>
      <c r="BB44">
        <v>46.4968</v>
      </c>
      <c r="BC44">
        <v>47.053840000000001</v>
      </c>
      <c r="BD44">
        <v>47.329119999999897</v>
      </c>
      <c r="BE44">
        <v>45.508719999999997</v>
      </c>
      <c r="BF44">
        <v>46.425439999999902</v>
      </c>
      <c r="BG44">
        <v>43.014559999999904</v>
      </c>
      <c r="BH44">
        <v>44.44464</v>
      </c>
      <c r="BI44">
        <v>42.615679999999998</v>
      </c>
      <c r="BJ44">
        <v>42.561199999999999</v>
      </c>
    </row>
    <row r="45" spans="1:62" x14ac:dyDescent="0.25">
      <c r="A45">
        <v>0.59230630723789401</v>
      </c>
      <c r="B45">
        <v>150.6</v>
      </c>
      <c r="C45">
        <v>11.125124999999899</v>
      </c>
      <c r="D45">
        <v>6.0041999999999902</v>
      </c>
      <c r="E45">
        <v>6.8682749999999997</v>
      </c>
      <c r="F45">
        <v>8.6702999999999992</v>
      </c>
      <c r="G45">
        <v>10.64025</v>
      </c>
      <c r="H45">
        <v>12.740475</v>
      </c>
      <c r="I45">
        <v>14.815724999999899</v>
      </c>
      <c r="J45">
        <v>16.913174999999999</v>
      </c>
      <c r="K45">
        <v>18.938175000000001</v>
      </c>
      <c r="L45">
        <v>20.912324999999999</v>
      </c>
      <c r="M45">
        <v>22.747124999999901</v>
      </c>
      <c r="N45">
        <v>24.670274999999901</v>
      </c>
      <c r="O45">
        <v>26.5751249999999</v>
      </c>
      <c r="P45">
        <v>28.316699999999901</v>
      </c>
      <c r="Q45">
        <v>29.987324999999998</v>
      </c>
      <c r="R45">
        <v>31.788525</v>
      </c>
      <c r="S45">
        <v>33.503399999999999</v>
      </c>
      <c r="T45">
        <v>35.15475</v>
      </c>
      <c r="U45">
        <v>36.695700000000002</v>
      </c>
      <c r="V45">
        <v>38.421824999999998</v>
      </c>
      <c r="W45">
        <v>39.756675000000001</v>
      </c>
      <c r="X45">
        <v>41.309849999999997</v>
      </c>
      <c r="Y45">
        <v>42.5823749999999</v>
      </c>
      <c r="Z45">
        <v>44.013149999999897</v>
      </c>
      <c r="AA45">
        <v>45.307575</v>
      </c>
      <c r="AB45">
        <v>46.450874999999897</v>
      </c>
      <c r="AC45">
        <v>47.8017749999999</v>
      </c>
      <c r="AD45">
        <v>49.165799999999898</v>
      </c>
      <c r="AE45">
        <v>50.036099999999898</v>
      </c>
      <c r="AF45">
        <v>50.825699999999998</v>
      </c>
      <c r="AG45">
        <v>51.687074999999901</v>
      </c>
      <c r="AH45">
        <v>52.769549999999903</v>
      </c>
      <c r="AI45">
        <v>53.445149999999998</v>
      </c>
      <c r="AJ45">
        <v>54.627600000000001</v>
      </c>
      <c r="AK45">
        <v>54.782024999999997</v>
      </c>
      <c r="AL45">
        <v>54.573824999999999</v>
      </c>
      <c r="AM45">
        <v>55.627424999999903</v>
      </c>
      <c r="AN45">
        <v>54.809999999999903</v>
      </c>
      <c r="AO45">
        <v>55.916174999999903</v>
      </c>
      <c r="AP45">
        <v>55.237049999999897</v>
      </c>
      <c r="AQ45">
        <v>55.439024999999901</v>
      </c>
      <c r="AR45">
        <v>56.009399999999999</v>
      </c>
      <c r="AS45">
        <v>55.393875000000001</v>
      </c>
      <c r="AT45">
        <v>55.360124999999996</v>
      </c>
      <c r="AU45">
        <v>54.169199999999996</v>
      </c>
      <c r="AV45">
        <v>53.770049999999998</v>
      </c>
      <c r="AW45">
        <v>53.738849999999999</v>
      </c>
      <c r="AX45">
        <v>53.233274999999999</v>
      </c>
      <c r="AY45">
        <v>51.770849999999903</v>
      </c>
      <c r="AZ45">
        <v>50.095649999999999</v>
      </c>
      <c r="BA45">
        <v>51.648149999999902</v>
      </c>
      <c r="BB45">
        <v>51.496499999999997</v>
      </c>
      <c r="BC45">
        <v>50.784974999999903</v>
      </c>
      <c r="BD45">
        <v>49.813874999999904</v>
      </c>
      <c r="BE45">
        <v>46.816575</v>
      </c>
      <c r="BF45">
        <v>47.368649999999903</v>
      </c>
      <c r="BG45">
        <v>47.439224999999901</v>
      </c>
      <c r="BH45">
        <v>45.915974999999897</v>
      </c>
      <c r="BI45">
        <v>46.06635</v>
      </c>
      <c r="BJ45">
        <v>46.314599999999899</v>
      </c>
    </row>
    <row r="46" spans="1:62" x14ac:dyDescent="0.25">
      <c r="A46">
        <v>0.62932545144026297</v>
      </c>
      <c r="B46">
        <v>160.30588235294101</v>
      </c>
      <c r="C46">
        <v>12.952658823529401</v>
      </c>
      <c r="D46">
        <v>7.6583294117646998</v>
      </c>
      <c r="E46">
        <v>8.6810823529411696</v>
      </c>
      <c r="F46">
        <v>10.892258823529399</v>
      </c>
      <c r="G46">
        <v>13.4671764705882</v>
      </c>
      <c r="H46">
        <v>16.044564705882301</v>
      </c>
      <c r="I46">
        <v>18.575717647058799</v>
      </c>
      <c r="J46">
        <v>21.118094117647001</v>
      </c>
      <c r="K46">
        <v>23.7342352941176</v>
      </c>
      <c r="L46">
        <v>25.940329411764701</v>
      </c>
      <c r="M46">
        <v>28.467670588235201</v>
      </c>
      <c r="N46">
        <v>30.758188235294099</v>
      </c>
      <c r="O46">
        <v>32.859882352941099</v>
      </c>
      <c r="P46">
        <v>35.1969882352941</v>
      </c>
      <c r="Q46">
        <v>37.255411764705798</v>
      </c>
      <c r="R46">
        <v>39.190517647058797</v>
      </c>
      <c r="S46">
        <v>41.218588235294099</v>
      </c>
      <c r="T46">
        <v>43.232470588235202</v>
      </c>
      <c r="U46">
        <v>44.918258823529399</v>
      </c>
      <c r="V46">
        <v>46.611811764705799</v>
      </c>
      <c r="W46">
        <v>48.360282352941098</v>
      </c>
      <c r="X46">
        <v>49.943223529411704</v>
      </c>
      <c r="Y46">
        <v>51.426141176470502</v>
      </c>
      <c r="Z46">
        <v>52.991647058823503</v>
      </c>
      <c r="AA46">
        <v>54.184799999999903</v>
      </c>
      <c r="AB46">
        <v>55.164352941176404</v>
      </c>
      <c r="AC46">
        <v>56.571388235294101</v>
      </c>
      <c r="AD46">
        <v>57.932964705882299</v>
      </c>
      <c r="AE46">
        <v>58.959882352941101</v>
      </c>
      <c r="AF46">
        <v>59.834258823529403</v>
      </c>
      <c r="AG46">
        <v>59.487247058823499</v>
      </c>
      <c r="AH46">
        <v>61.181858823529403</v>
      </c>
      <c r="AI46">
        <v>61.6584</v>
      </c>
      <c r="AJ46">
        <v>62.138752941176399</v>
      </c>
      <c r="AK46">
        <v>61.444164705882301</v>
      </c>
      <c r="AL46">
        <v>61.4752235294117</v>
      </c>
      <c r="AM46">
        <v>61.712047058823501</v>
      </c>
      <c r="AN46">
        <v>62.720399999999898</v>
      </c>
      <c r="AO46">
        <v>60.525882352941103</v>
      </c>
      <c r="AP46">
        <v>60.7728705882352</v>
      </c>
      <c r="AQ46">
        <v>61.043858823529398</v>
      </c>
      <c r="AR46">
        <v>61.0514823529411</v>
      </c>
      <c r="AS46">
        <v>59.538917647058803</v>
      </c>
      <c r="AT46">
        <v>59.032658823529403</v>
      </c>
      <c r="AU46">
        <v>56.732894117647</v>
      </c>
      <c r="AV46">
        <v>57.6580235294117</v>
      </c>
      <c r="AW46">
        <v>56.564894117647</v>
      </c>
      <c r="AX46">
        <v>55.848705882352903</v>
      </c>
      <c r="AY46">
        <v>56.602164705882302</v>
      </c>
      <c r="AZ46">
        <v>54.544447058823501</v>
      </c>
      <c r="BA46">
        <v>54.427552941176401</v>
      </c>
      <c r="BB46">
        <v>51.873599999999897</v>
      </c>
      <c r="BC46">
        <v>52.680070588235203</v>
      </c>
      <c r="BD46">
        <v>51.807811764705797</v>
      </c>
      <c r="BE46">
        <v>50.200447058823499</v>
      </c>
      <c r="BF46">
        <v>50.120399999999997</v>
      </c>
      <c r="BG46">
        <v>48.469270588235297</v>
      </c>
      <c r="BH46">
        <v>48.198564705882298</v>
      </c>
      <c r="BI46">
        <v>48.371788235294098</v>
      </c>
      <c r="BJ46">
        <v>46.7028705882352</v>
      </c>
    </row>
    <row r="47" spans="1:62" x14ac:dyDescent="0.25">
      <c r="A47">
        <v>0.66634459564263104</v>
      </c>
      <c r="B47">
        <v>159.86666666666599</v>
      </c>
      <c r="C47">
        <v>15.6757333333333</v>
      </c>
      <c r="D47">
        <v>9.8856666666666602</v>
      </c>
      <c r="E47">
        <v>11.0977333333333</v>
      </c>
      <c r="F47">
        <v>13.7723333333333</v>
      </c>
      <c r="G47">
        <v>16.990133333333301</v>
      </c>
      <c r="H47">
        <v>20.201599999999999</v>
      </c>
      <c r="I47">
        <v>23.541599999999999</v>
      </c>
      <c r="J47">
        <v>26.7202666666666</v>
      </c>
      <c r="K47">
        <v>29.832999999999899</v>
      </c>
      <c r="L47">
        <v>32.774066666666599</v>
      </c>
      <c r="M47">
        <v>35.622599999999998</v>
      </c>
      <c r="N47">
        <v>38.551333333333297</v>
      </c>
      <c r="O47">
        <v>41.2723333333333</v>
      </c>
      <c r="P47">
        <v>43.869866666666603</v>
      </c>
      <c r="Q47">
        <v>46.1392666666666</v>
      </c>
      <c r="R47">
        <v>48.635733333333299</v>
      </c>
      <c r="S47">
        <v>50.8059333333333</v>
      </c>
      <c r="T47">
        <v>52.997599999999899</v>
      </c>
      <c r="U47">
        <v>54.689866666666603</v>
      </c>
      <c r="V47">
        <v>56.741133333333302</v>
      </c>
      <c r="W47">
        <v>58.719133333333303</v>
      </c>
      <c r="X47">
        <v>60.266066666666603</v>
      </c>
      <c r="Y47">
        <v>61.792333333333303</v>
      </c>
      <c r="Z47">
        <v>63.406799999999997</v>
      </c>
      <c r="AA47">
        <v>64.244266666666604</v>
      </c>
      <c r="AB47">
        <v>65.238399999999999</v>
      </c>
      <c r="AC47">
        <v>65.373599999999996</v>
      </c>
      <c r="AD47">
        <v>66.697733333333304</v>
      </c>
      <c r="AE47">
        <v>67.428066666666595</v>
      </c>
      <c r="AF47">
        <v>67.55</v>
      </c>
      <c r="AG47">
        <v>67.532933333333304</v>
      </c>
      <c r="AH47">
        <v>69.853333333333296</v>
      </c>
      <c r="AI47">
        <v>68.083933333333306</v>
      </c>
      <c r="AJ47">
        <v>67.223466666666596</v>
      </c>
      <c r="AK47">
        <v>68.376733333333306</v>
      </c>
      <c r="AL47">
        <v>66.615799999999993</v>
      </c>
      <c r="AM47">
        <v>67.275333333333293</v>
      </c>
      <c r="AN47">
        <v>65.816199999999995</v>
      </c>
      <c r="AO47">
        <v>64.959000000000003</v>
      </c>
      <c r="AP47">
        <v>64.887733333333301</v>
      </c>
      <c r="AQ47">
        <v>63.151799999999902</v>
      </c>
      <c r="AR47">
        <v>63.689399999999999</v>
      </c>
      <c r="AS47">
        <v>62.179399999999902</v>
      </c>
      <c r="AT47">
        <v>62.8659999999999</v>
      </c>
      <c r="AU47">
        <v>62.216533333333302</v>
      </c>
      <c r="AV47">
        <v>60.1544666666666</v>
      </c>
      <c r="AW47">
        <v>58.293533333333301</v>
      </c>
      <c r="AX47">
        <v>58.900666666666602</v>
      </c>
      <c r="AY47">
        <v>59.082999999999998</v>
      </c>
      <c r="AZ47">
        <v>57.107466666666603</v>
      </c>
      <c r="BA47">
        <v>55.074466666666602</v>
      </c>
      <c r="BB47">
        <v>56.6655333333333</v>
      </c>
      <c r="BC47">
        <v>54.587199999999903</v>
      </c>
      <c r="BD47">
        <v>53.988533333333301</v>
      </c>
      <c r="BE47">
        <v>52.382933333333298</v>
      </c>
      <c r="BF47">
        <v>52.093133333333299</v>
      </c>
      <c r="BG47">
        <v>50.731333333333303</v>
      </c>
      <c r="BH47">
        <v>49.287999999999997</v>
      </c>
      <c r="BI47">
        <v>49.234666666666598</v>
      </c>
      <c r="BJ47">
        <v>48.325866666666599</v>
      </c>
    </row>
    <row r="48" spans="1:62" x14ac:dyDescent="0.25">
      <c r="A48">
        <v>0.703363739844999</v>
      </c>
      <c r="B48">
        <v>174.06315789473601</v>
      </c>
      <c r="C48">
        <v>17.876147368421002</v>
      </c>
      <c r="D48">
        <v>12.3598736842105</v>
      </c>
      <c r="E48">
        <v>13.8479999999999</v>
      </c>
      <c r="F48">
        <v>17.158736842105199</v>
      </c>
      <c r="G48">
        <v>21.126378947368401</v>
      </c>
      <c r="H48">
        <v>25.382526315789399</v>
      </c>
      <c r="I48">
        <v>29.646442105263102</v>
      </c>
      <c r="J48">
        <v>33.272147368421003</v>
      </c>
      <c r="K48">
        <v>37.142336842105202</v>
      </c>
      <c r="L48">
        <v>40.990989473684202</v>
      </c>
      <c r="M48">
        <v>44.8542947368421</v>
      </c>
      <c r="N48">
        <v>48.190736842105203</v>
      </c>
      <c r="O48">
        <v>51.260968421052603</v>
      </c>
      <c r="P48">
        <v>54.597473684210499</v>
      </c>
      <c r="Q48">
        <v>57.300189473684199</v>
      </c>
      <c r="R48">
        <v>59.977768421052602</v>
      </c>
      <c r="S48">
        <v>62.496378947368399</v>
      </c>
      <c r="T48">
        <v>64.755536842105201</v>
      </c>
      <c r="U48">
        <v>66.813726315789395</v>
      </c>
      <c r="V48">
        <v>68.191010526315694</v>
      </c>
      <c r="W48">
        <v>70.174042105263098</v>
      </c>
      <c r="X48">
        <v>70.850084210526305</v>
      </c>
      <c r="Y48">
        <v>72.575494736842103</v>
      </c>
      <c r="Z48">
        <v>73.340842105263107</v>
      </c>
      <c r="AA48">
        <v>73.803410526315702</v>
      </c>
      <c r="AB48">
        <v>74.391852631578899</v>
      </c>
      <c r="AC48">
        <v>74.985663157894706</v>
      </c>
      <c r="AD48">
        <v>75.1030736842105</v>
      </c>
      <c r="AE48">
        <v>74.230484210526299</v>
      </c>
      <c r="AF48">
        <v>74.280821052631495</v>
      </c>
      <c r="AG48">
        <v>74.664821052631495</v>
      </c>
      <c r="AH48">
        <v>74.4665684210526</v>
      </c>
      <c r="AI48">
        <v>72.945284210526296</v>
      </c>
      <c r="AJ48">
        <v>73.314631578947299</v>
      </c>
      <c r="AK48">
        <v>71.615684210526297</v>
      </c>
      <c r="AL48">
        <v>71.499726315789403</v>
      </c>
      <c r="AM48">
        <v>69.328863157894702</v>
      </c>
      <c r="AN48">
        <v>69.818399999999997</v>
      </c>
      <c r="AO48">
        <v>69.353242105263107</v>
      </c>
      <c r="AP48">
        <v>68.242673684210502</v>
      </c>
      <c r="AQ48">
        <v>67.341852631578902</v>
      </c>
      <c r="AR48">
        <v>65.904947368421006</v>
      </c>
      <c r="AS48">
        <v>64.024610526315797</v>
      </c>
      <c r="AT48">
        <v>64.198357894736802</v>
      </c>
      <c r="AU48">
        <v>64.400336842105204</v>
      </c>
      <c r="AV48">
        <v>61.719978947368404</v>
      </c>
      <c r="AW48">
        <v>61.834421052631498</v>
      </c>
      <c r="AX48">
        <v>61.477136842105203</v>
      </c>
      <c r="AY48">
        <v>60.3174947368421</v>
      </c>
      <c r="AZ48">
        <v>58.902505263157799</v>
      </c>
      <c r="BA48">
        <v>56.504526315789398</v>
      </c>
      <c r="BB48">
        <v>56.399684210526303</v>
      </c>
      <c r="BC48">
        <v>55.440378947368401</v>
      </c>
      <c r="BD48">
        <v>54.137178947368398</v>
      </c>
      <c r="BE48">
        <v>54.136231578947303</v>
      </c>
      <c r="BF48">
        <v>53.413957894736797</v>
      </c>
      <c r="BG48">
        <v>52.219642105263098</v>
      </c>
      <c r="BH48">
        <v>51.461999999999897</v>
      </c>
      <c r="BI48">
        <v>48.811894736842099</v>
      </c>
      <c r="BJ48">
        <v>48.608273684210502</v>
      </c>
    </row>
    <row r="49" spans="1:62" x14ac:dyDescent="0.25">
      <c r="A49">
        <v>0.74038288404736796</v>
      </c>
      <c r="B49">
        <v>173.51999999999899</v>
      </c>
      <c r="C49">
        <v>23.148299999999999</v>
      </c>
      <c r="D49">
        <v>16.526820000000001</v>
      </c>
      <c r="E49">
        <v>18.508379999999999</v>
      </c>
      <c r="F49">
        <v>22.8851399999999</v>
      </c>
      <c r="G49">
        <v>28.307879999999901</v>
      </c>
      <c r="H49">
        <v>32.032199999999897</v>
      </c>
      <c r="I49">
        <v>36.613439999999997</v>
      </c>
      <c r="J49">
        <v>40.926000000000002</v>
      </c>
      <c r="K49">
        <v>46.278299999999902</v>
      </c>
      <c r="L49">
        <v>50.285279999999901</v>
      </c>
      <c r="M49">
        <v>54.364799999999903</v>
      </c>
      <c r="N49">
        <v>58.985459999999897</v>
      </c>
      <c r="O49">
        <v>62.441339999999997</v>
      </c>
      <c r="P49">
        <v>66.845159999999893</v>
      </c>
      <c r="Q49">
        <v>69.885659999999902</v>
      </c>
      <c r="R49">
        <v>72.30744</v>
      </c>
      <c r="S49">
        <v>75.0878399999999</v>
      </c>
      <c r="T49">
        <v>77.317260000000005</v>
      </c>
      <c r="U49">
        <v>78.627779999999902</v>
      </c>
      <c r="V49">
        <v>79.5497399999999</v>
      </c>
      <c r="W49">
        <v>80.559779999999904</v>
      </c>
      <c r="X49">
        <v>81.417119999999997</v>
      </c>
      <c r="Y49">
        <v>81.687539999999998</v>
      </c>
      <c r="Z49">
        <v>81.011759999999995</v>
      </c>
      <c r="AA49">
        <v>82.959299999999999</v>
      </c>
      <c r="AB49">
        <v>80.924639999999897</v>
      </c>
      <c r="AC49">
        <v>81.727260000000001</v>
      </c>
      <c r="AD49">
        <v>81.063719999999904</v>
      </c>
      <c r="AE49">
        <v>81.351239999999905</v>
      </c>
      <c r="AF49">
        <v>80.339939999999999</v>
      </c>
      <c r="AG49">
        <v>79.117800000000003</v>
      </c>
      <c r="AH49">
        <v>79.103279999999899</v>
      </c>
      <c r="AI49">
        <v>77.540999999999897</v>
      </c>
      <c r="AJ49">
        <v>78.589139999999901</v>
      </c>
      <c r="AK49">
        <v>75.087119999999999</v>
      </c>
      <c r="AL49">
        <v>74.717459999999903</v>
      </c>
      <c r="AM49">
        <v>74.022359999999907</v>
      </c>
      <c r="AN49">
        <v>73.940520000000006</v>
      </c>
      <c r="AO49">
        <v>72.188279999999907</v>
      </c>
      <c r="AP49">
        <v>70.326359999999994</v>
      </c>
      <c r="AQ49">
        <v>70.722779999999901</v>
      </c>
      <c r="AR49">
        <v>70.762919999999994</v>
      </c>
      <c r="AS49">
        <v>67.464060000000003</v>
      </c>
      <c r="AT49">
        <v>66.5946</v>
      </c>
      <c r="AU49">
        <v>66.580499999999901</v>
      </c>
      <c r="AV49">
        <v>63.588059999999899</v>
      </c>
      <c r="AW49">
        <v>62.9643599999999</v>
      </c>
      <c r="AX49">
        <v>61.084739999999897</v>
      </c>
      <c r="AY49">
        <v>61.3590599999999</v>
      </c>
      <c r="AZ49">
        <v>59.589179999999999</v>
      </c>
      <c r="BA49">
        <v>60.3294</v>
      </c>
      <c r="BB49">
        <v>58.491359999999901</v>
      </c>
      <c r="BC49">
        <v>56.177819999999997</v>
      </c>
      <c r="BD49">
        <v>55.895819999999901</v>
      </c>
      <c r="BE49">
        <v>54.525179999999999</v>
      </c>
      <c r="BF49">
        <v>54.662579999999998</v>
      </c>
      <c r="BG49">
        <v>52.917779999999901</v>
      </c>
      <c r="BH49">
        <v>52.42266</v>
      </c>
      <c r="BI49">
        <v>50.981339999999904</v>
      </c>
      <c r="BJ49">
        <v>51.009059999999899</v>
      </c>
    </row>
    <row r="50" spans="1:62" x14ac:dyDescent="0.25">
      <c r="A50">
        <v>0.77740202824973603</v>
      </c>
      <c r="B50">
        <v>185.371428571428</v>
      </c>
      <c r="C50">
        <v>28.696742857142802</v>
      </c>
      <c r="D50">
        <v>23.722457142857099</v>
      </c>
      <c r="E50">
        <v>26.4301142857142</v>
      </c>
      <c r="F50">
        <v>32.488285714285702</v>
      </c>
      <c r="G50">
        <v>38.6532571428571</v>
      </c>
      <c r="H50">
        <v>43.124857142857103</v>
      </c>
      <c r="I50">
        <v>49.259714285714203</v>
      </c>
      <c r="J50">
        <v>54.8525142857142</v>
      </c>
      <c r="K50">
        <v>57.642399999999903</v>
      </c>
      <c r="L50">
        <v>61.843199999999896</v>
      </c>
      <c r="M50">
        <v>67.916342857142794</v>
      </c>
      <c r="N50">
        <v>71.047199999999904</v>
      </c>
      <c r="O50">
        <v>74.1849142857142</v>
      </c>
      <c r="P50">
        <v>78.210457142857095</v>
      </c>
      <c r="Q50">
        <v>82.626514285714194</v>
      </c>
      <c r="R50">
        <v>85.294171428571403</v>
      </c>
      <c r="S50">
        <v>86.996171428571401</v>
      </c>
      <c r="T50">
        <v>87.393142857142806</v>
      </c>
      <c r="U50">
        <v>88.233199999999997</v>
      </c>
      <c r="V50">
        <v>89.707885714285695</v>
      </c>
      <c r="W50">
        <v>89.605885714285705</v>
      </c>
      <c r="X50">
        <v>87.486228571428498</v>
      </c>
      <c r="Y50">
        <v>89.022285714285701</v>
      </c>
      <c r="Z50">
        <v>88.492457142857106</v>
      </c>
      <c r="AA50">
        <v>87.807428571428503</v>
      </c>
      <c r="AB50">
        <v>87.612628571428502</v>
      </c>
      <c r="AC50">
        <v>85.574514285714201</v>
      </c>
      <c r="AD50">
        <v>87.000742857142797</v>
      </c>
      <c r="AE50">
        <v>83.828914285714205</v>
      </c>
      <c r="AF50">
        <v>84.215942857142807</v>
      </c>
      <c r="AG50">
        <v>83.264914285714198</v>
      </c>
      <c r="AH50">
        <v>82.521771428571398</v>
      </c>
      <c r="AI50">
        <v>82.697371428571401</v>
      </c>
      <c r="AJ50">
        <v>78.463200000000001</v>
      </c>
      <c r="AK50">
        <v>79.329314285714204</v>
      </c>
      <c r="AL50">
        <v>75.916685714285705</v>
      </c>
      <c r="AM50">
        <v>75.506799999999998</v>
      </c>
      <c r="AN50">
        <v>74.187200000000004</v>
      </c>
      <c r="AO50">
        <v>73.314971428571397</v>
      </c>
      <c r="AP50">
        <v>71.241714285714195</v>
      </c>
      <c r="AQ50">
        <v>71.454057142857096</v>
      </c>
      <c r="AR50">
        <v>70.316457142857104</v>
      </c>
      <c r="AS50">
        <v>70.063314285714199</v>
      </c>
      <c r="AT50">
        <v>68.228971428571398</v>
      </c>
      <c r="AU50">
        <v>67.996799999999993</v>
      </c>
      <c r="AV50">
        <v>65.298057142857104</v>
      </c>
      <c r="AW50">
        <v>63.7555428571428</v>
      </c>
      <c r="AX50">
        <v>64.759885714285701</v>
      </c>
      <c r="AY50">
        <v>61.833599999999898</v>
      </c>
      <c r="AZ50">
        <v>61.865428571428502</v>
      </c>
      <c r="BA50">
        <v>60.4727999999999</v>
      </c>
      <c r="BB50">
        <v>58.518857142857101</v>
      </c>
      <c r="BC50">
        <v>57.41</v>
      </c>
      <c r="BD50">
        <v>55.610571428571397</v>
      </c>
      <c r="BE50">
        <v>56.458914285714201</v>
      </c>
      <c r="BF50">
        <v>54.9124571428571</v>
      </c>
      <c r="BG50">
        <v>55.654057142857098</v>
      </c>
      <c r="BH50">
        <v>53.596057142857099</v>
      </c>
      <c r="BI50">
        <v>53.364685714285699</v>
      </c>
      <c r="BJ50">
        <v>51.348628571428499</v>
      </c>
    </row>
    <row r="51" spans="1:62" x14ac:dyDescent="0.25">
      <c r="A51">
        <v>0.81442117245210499</v>
      </c>
      <c r="B51">
        <v>201.76363636363601</v>
      </c>
      <c r="C51">
        <v>43.448072727272702</v>
      </c>
      <c r="D51">
        <v>41.744781818181799</v>
      </c>
      <c r="E51">
        <v>45.634636363636297</v>
      </c>
      <c r="F51">
        <v>53.0597454545454</v>
      </c>
      <c r="G51">
        <v>57.472963636363602</v>
      </c>
      <c r="H51">
        <v>63.629399999999997</v>
      </c>
      <c r="I51">
        <v>69.279654545454505</v>
      </c>
      <c r="J51">
        <v>70.637999999999906</v>
      </c>
      <c r="K51">
        <v>77.753018181818106</v>
      </c>
      <c r="L51">
        <v>79.430781818181799</v>
      </c>
      <c r="M51">
        <v>82.911654545454496</v>
      </c>
      <c r="N51">
        <v>87.276818181818101</v>
      </c>
      <c r="O51">
        <v>87.712800000000001</v>
      </c>
      <c r="P51">
        <v>90.502854545454497</v>
      </c>
      <c r="Q51">
        <v>93.018599999999907</v>
      </c>
      <c r="R51">
        <v>95.968472727272697</v>
      </c>
      <c r="S51">
        <v>97.709672727272704</v>
      </c>
      <c r="T51">
        <v>96.815236363636302</v>
      </c>
      <c r="U51">
        <v>98.030399999999901</v>
      </c>
      <c r="V51">
        <v>98.469054545454497</v>
      </c>
      <c r="W51">
        <v>97.213909090908999</v>
      </c>
      <c r="X51">
        <v>96.0297272727272</v>
      </c>
      <c r="Y51">
        <v>94.841127272727206</v>
      </c>
      <c r="Z51">
        <v>93.290072727272701</v>
      </c>
      <c r="AA51">
        <v>92.436054545454496</v>
      </c>
      <c r="AB51">
        <v>90.982309090908998</v>
      </c>
      <c r="AC51">
        <v>90.540599999999998</v>
      </c>
      <c r="AD51">
        <v>90.471818181818094</v>
      </c>
      <c r="AE51">
        <v>89.521145454545405</v>
      </c>
      <c r="AF51">
        <v>87.014563636363604</v>
      </c>
      <c r="AG51">
        <v>86.277109090909093</v>
      </c>
      <c r="AH51">
        <v>85.764381818181803</v>
      </c>
      <c r="AI51">
        <v>84.370418181818096</v>
      </c>
      <c r="AJ51">
        <v>81.902945454545403</v>
      </c>
      <c r="AK51">
        <v>81.586799999999997</v>
      </c>
      <c r="AL51">
        <v>80.005145454545399</v>
      </c>
      <c r="AM51">
        <v>78.019963636363599</v>
      </c>
      <c r="AN51">
        <v>76.707981818181807</v>
      </c>
      <c r="AO51">
        <v>75.807109090909094</v>
      </c>
      <c r="AP51">
        <v>74.525290909090899</v>
      </c>
      <c r="AQ51">
        <v>72.337145454545393</v>
      </c>
      <c r="AR51">
        <v>72.895309090909095</v>
      </c>
      <c r="AS51">
        <v>69.574036363636296</v>
      </c>
      <c r="AT51">
        <v>68.649054545454504</v>
      </c>
      <c r="AU51">
        <v>67.849854545454505</v>
      </c>
      <c r="AV51">
        <v>66.900654545454501</v>
      </c>
      <c r="AW51">
        <v>65.613218181818098</v>
      </c>
      <c r="AX51">
        <v>65.812309090908997</v>
      </c>
      <c r="AY51">
        <v>62.849945454545399</v>
      </c>
      <c r="AZ51">
        <v>61.973509090908998</v>
      </c>
      <c r="BA51">
        <v>62.026799999999902</v>
      </c>
      <c r="BB51">
        <v>59.579727272727197</v>
      </c>
      <c r="BC51">
        <v>59.200199999999903</v>
      </c>
      <c r="BD51">
        <v>56.488527272727197</v>
      </c>
      <c r="BE51">
        <v>57.291981818181803</v>
      </c>
      <c r="BF51">
        <v>56.273890909090902</v>
      </c>
      <c r="BG51">
        <v>54.431290909090897</v>
      </c>
      <c r="BH51">
        <v>52.937672727272698</v>
      </c>
      <c r="BI51">
        <v>53.2745999999999</v>
      </c>
      <c r="BJ51">
        <v>51.508090909090903</v>
      </c>
    </row>
    <row r="52" spans="1:62" x14ac:dyDescent="0.25">
      <c r="A52">
        <v>0.85144031665447295</v>
      </c>
      <c r="B52">
        <v>212.50434782608599</v>
      </c>
      <c r="C52">
        <v>70.978278260869502</v>
      </c>
      <c r="D52">
        <v>64.613060869565203</v>
      </c>
      <c r="E52">
        <v>73.305599999999998</v>
      </c>
      <c r="F52">
        <v>77.679547826086903</v>
      </c>
      <c r="G52">
        <v>83.189634782608593</v>
      </c>
      <c r="H52">
        <v>87.747547826086901</v>
      </c>
      <c r="I52">
        <v>88.408799999999999</v>
      </c>
      <c r="J52">
        <v>90.215686956521694</v>
      </c>
      <c r="K52">
        <v>92.928156521739098</v>
      </c>
      <c r="L52">
        <v>96.388278260869498</v>
      </c>
      <c r="M52">
        <v>97.974208695652095</v>
      </c>
      <c r="N52">
        <v>98.204347826086902</v>
      </c>
      <c r="O52">
        <v>99.554869565217302</v>
      </c>
      <c r="P52">
        <v>102.74332173913</v>
      </c>
      <c r="Q52">
        <v>101.925913043478</v>
      </c>
      <c r="R52">
        <v>102.955930434782</v>
      </c>
      <c r="S52">
        <v>103.515860869565</v>
      </c>
      <c r="T52">
        <v>104.885373913043</v>
      </c>
      <c r="U52">
        <v>105.12798260869501</v>
      </c>
      <c r="V52">
        <v>103.596834782608</v>
      </c>
      <c r="W52">
        <v>102.95702608695601</v>
      </c>
      <c r="X52">
        <v>101.12363478260799</v>
      </c>
      <c r="Y52">
        <v>102.080608695652</v>
      </c>
      <c r="Z52">
        <v>98.851617391304302</v>
      </c>
      <c r="AA52">
        <v>97.502556521739095</v>
      </c>
      <c r="AB52">
        <v>96.606626086956496</v>
      </c>
      <c r="AC52">
        <v>93.542869565217302</v>
      </c>
      <c r="AD52">
        <v>91.534591304347799</v>
      </c>
      <c r="AE52">
        <v>93.774834782608593</v>
      </c>
      <c r="AF52">
        <v>92.0917565217391</v>
      </c>
      <c r="AG52">
        <v>88.736191304347798</v>
      </c>
      <c r="AH52">
        <v>87.108991304347796</v>
      </c>
      <c r="AI52">
        <v>84.887165217391299</v>
      </c>
      <c r="AJ52">
        <v>84.341321739130393</v>
      </c>
      <c r="AK52">
        <v>84.012104347825996</v>
      </c>
      <c r="AL52">
        <v>82.282956521739095</v>
      </c>
      <c r="AM52">
        <v>80.832365217391299</v>
      </c>
      <c r="AN52">
        <v>78.792000000000002</v>
      </c>
      <c r="AO52">
        <v>79.076817391304303</v>
      </c>
      <c r="AP52">
        <v>77.369999999999905</v>
      </c>
      <c r="AQ52">
        <v>74.903999999999996</v>
      </c>
      <c r="AR52">
        <v>73.148921739130401</v>
      </c>
      <c r="AS52">
        <v>72.639391304347797</v>
      </c>
      <c r="AT52">
        <v>69.822208695652094</v>
      </c>
      <c r="AU52">
        <v>70.584417391304299</v>
      </c>
      <c r="AV52">
        <v>67.0135826086956</v>
      </c>
      <c r="AW52">
        <v>67.197756521739095</v>
      </c>
      <c r="AX52">
        <v>65.377721739130394</v>
      </c>
      <c r="AY52">
        <v>65.432243478260801</v>
      </c>
      <c r="AZ52">
        <v>64.350782608695596</v>
      </c>
      <c r="BA52">
        <v>61.068365217391303</v>
      </c>
      <c r="BB52">
        <v>60.450834782608602</v>
      </c>
      <c r="BC52">
        <v>60.836504347826001</v>
      </c>
      <c r="BD52">
        <v>57.217513043478199</v>
      </c>
      <c r="BE52">
        <v>58.176886956521699</v>
      </c>
      <c r="BF52">
        <v>56.237582608695597</v>
      </c>
      <c r="BG52">
        <v>56.731199999999902</v>
      </c>
      <c r="BH52">
        <v>55.622243478260799</v>
      </c>
      <c r="BI52">
        <v>52.621878260869501</v>
      </c>
      <c r="BJ52">
        <v>52.962313043478197</v>
      </c>
    </row>
    <row r="53" spans="1:62" x14ac:dyDescent="0.25">
      <c r="A53">
        <v>0.88845946085684202</v>
      </c>
      <c r="B53">
        <v>223.1</v>
      </c>
      <c r="C53">
        <v>101.64215</v>
      </c>
      <c r="D53">
        <v>101.08205</v>
      </c>
      <c r="E53">
        <v>102.1814</v>
      </c>
      <c r="F53">
        <v>101.63265</v>
      </c>
      <c r="G53">
        <v>104.45365</v>
      </c>
      <c r="H53">
        <v>102.67715</v>
      </c>
      <c r="I53">
        <v>104.975999999999</v>
      </c>
      <c r="J53">
        <v>105.238299999999</v>
      </c>
      <c r="K53">
        <v>107.57735</v>
      </c>
      <c r="L53">
        <v>107.19609999999901</v>
      </c>
      <c r="M53">
        <v>107.33839999999999</v>
      </c>
      <c r="N53">
        <v>109.40969999999901</v>
      </c>
      <c r="O53">
        <v>110.990549999999</v>
      </c>
      <c r="P53">
        <v>111.49045</v>
      </c>
      <c r="Q53">
        <v>113.441699999999</v>
      </c>
      <c r="R53">
        <v>115.405949999999</v>
      </c>
      <c r="S53">
        <v>112.616649999999</v>
      </c>
      <c r="T53">
        <v>110.854799999999</v>
      </c>
      <c r="U53">
        <v>110.774699999999</v>
      </c>
      <c r="V53">
        <v>110.860749999999</v>
      </c>
      <c r="W53">
        <v>108.31555</v>
      </c>
      <c r="X53">
        <v>103.58225</v>
      </c>
      <c r="Y53">
        <v>104.784549999999</v>
      </c>
      <c r="Z53">
        <v>103.86905</v>
      </c>
      <c r="AA53">
        <v>100.376149999999</v>
      </c>
      <c r="AB53">
        <v>100.086649999999</v>
      </c>
      <c r="AC53">
        <v>97.438099999999906</v>
      </c>
      <c r="AD53">
        <v>97.456299999999999</v>
      </c>
      <c r="AE53">
        <v>95.247049999999902</v>
      </c>
      <c r="AF53">
        <v>91.101500000000001</v>
      </c>
      <c r="AG53">
        <v>89.683099999999897</v>
      </c>
      <c r="AH53">
        <v>91.955449999999999</v>
      </c>
      <c r="AI53">
        <v>88.311349999999905</v>
      </c>
      <c r="AJ53">
        <v>88.428249999999906</v>
      </c>
      <c r="AK53">
        <v>84.775449999999907</v>
      </c>
      <c r="AL53">
        <v>83.324649999999906</v>
      </c>
      <c r="AM53">
        <v>80.843800000000002</v>
      </c>
      <c r="AN53">
        <v>81.671049999999994</v>
      </c>
      <c r="AO53">
        <v>78.838999999999999</v>
      </c>
      <c r="AP53">
        <v>77.742849999999905</v>
      </c>
      <c r="AQ53">
        <v>75.79795</v>
      </c>
      <c r="AR53">
        <v>73.657699999999906</v>
      </c>
      <c r="AS53">
        <v>73.005600000000001</v>
      </c>
      <c r="AT53">
        <v>72.654299999999907</v>
      </c>
      <c r="AU53">
        <v>71.590299999999999</v>
      </c>
      <c r="AV53">
        <v>68.2393</v>
      </c>
      <c r="AW53">
        <v>67.138049999999893</v>
      </c>
      <c r="AX53">
        <v>66.129549999999995</v>
      </c>
      <c r="AY53">
        <v>65.413600000000002</v>
      </c>
      <c r="AZ53">
        <v>64.349899999999906</v>
      </c>
      <c r="BA53">
        <v>63.662949999999903</v>
      </c>
      <c r="BB53">
        <v>61.0215999999999</v>
      </c>
      <c r="BC53">
        <v>61.443100000000001</v>
      </c>
      <c r="BD53">
        <v>59.938599999999902</v>
      </c>
      <c r="BE53">
        <v>58.704649999999901</v>
      </c>
      <c r="BF53">
        <v>57.538749999999901</v>
      </c>
      <c r="BG53">
        <v>57.167249999999903</v>
      </c>
      <c r="BH53">
        <v>54.704249999999902</v>
      </c>
      <c r="BI53">
        <v>56.143449999999902</v>
      </c>
      <c r="BJ53">
        <v>53.743749999999899</v>
      </c>
    </row>
    <row r="54" spans="1:62" x14ac:dyDescent="0.25">
      <c r="B54" t="s">
        <v>12</v>
      </c>
    </row>
    <row r="55" spans="1:62" x14ac:dyDescent="0.25">
      <c r="A55" t="s">
        <v>11</v>
      </c>
      <c r="B55">
        <f>B29</f>
        <v>0</v>
      </c>
      <c r="C55">
        <f t="shared" ref="C55:BJ55" si="9">C29</f>
        <v>1</v>
      </c>
      <c r="D55">
        <f t="shared" si="9"/>
        <v>2</v>
      </c>
      <c r="E55">
        <f t="shared" si="9"/>
        <v>3</v>
      </c>
      <c r="F55">
        <f t="shared" si="9"/>
        <v>4</v>
      </c>
      <c r="G55">
        <f t="shared" si="9"/>
        <v>5</v>
      </c>
      <c r="H55">
        <f t="shared" si="9"/>
        <v>6</v>
      </c>
      <c r="I55">
        <f t="shared" si="9"/>
        <v>7</v>
      </c>
      <c r="J55">
        <f t="shared" si="9"/>
        <v>8</v>
      </c>
      <c r="K55">
        <f t="shared" si="9"/>
        <v>9</v>
      </c>
      <c r="L55">
        <f t="shared" si="9"/>
        <v>10</v>
      </c>
      <c r="M55">
        <f t="shared" si="9"/>
        <v>11</v>
      </c>
      <c r="N55">
        <f t="shared" si="9"/>
        <v>12</v>
      </c>
      <c r="O55">
        <f t="shared" si="9"/>
        <v>13</v>
      </c>
      <c r="P55">
        <f t="shared" si="9"/>
        <v>14</v>
      </c>
      <c r="Q55">
        <f t="shared" si="9"/>
        <v>15</v>
      </c>
      <c r="R55">
        <f t="shared" si="9"/>
        <v>16</v>
      </c>
      <c r="S55">
        <f t="shared" si="9"/>
        <v>17</v>
      </c>
      <c r="T55">
        <f t="shared" si="9"/>
        <v>18</v>
      </c>
      <c r="U55">
        <f t="shared" si="9"/>
        <v>19</v>
      </c>
      <c r="V55">
        <f t="shared" si="9"/>
        <v>20</v>
      </c>
      <c r="W55">
        <f t="shared" si="9"/>
        <v>21</v>
      </c>
      <c r="X55">
        <f t="shared" si="9"/>
        <v>22</v>
      </c>
      <c r="Y55">
        <f t="shared" si="9"/>
        <v>23</v>
      </c>
      <c r="Z55">
        <f t="shared" si="9"/>
        <v>24</v>
      </c>
      <c r="AA55">
        <f t="shared" si="9"/>
        <v>25</v>
      </c>
      <c r="AB55">
        <f t="shared" si="9"/>
        <v>26</v>
      </c>
      <c r="AC55">
        <f t="shared" si="9"/>
        <v>27</v>
      </c>
      <c r="AD55">
        <f t="shared" si="9"/>
        <v>28</v>
      </c>
      <c r="AE55">
        <f t="shared" si="9"/>
        <v>29</v>
      </c>
      <c r="AF55">
        <f t="shared" si="9"/>
        <v>30</v>
      </c>
      <c r="AG55">
        <f t="shared" si="9"/>
        <v>31</v>
      </c>
      <c r="AH55">
        <f t="shared" si="9"/>
        <v>32</v>
      </c>
      <c r="AI55">
        <f t="shared" si="9"/>
        <v>33</v>
      </c>
      <c r="AJ55">
        <f t="shared" si="9"/>
        <v>34</v>
      </c>
      <c r="AK55">
        <f t="shared" si="9"/>
        <v>35</v>
      </c>
      <c r="AL55">
        <f>AL29</f>
        <v>36</v>
      </c>
      <c r="AM55">
        <f t="shared" si="9"/>
        <v>37</v>
      </c>
      <c r="AN55">
        <f t="shared" si="9"/>
        <v>38</v>
      </c>
      <c r="AO55">
        <f t="shared" si="9"/>
        <v>39</v>
      </c>
      <c r="AP55">
        <f t="shared" si="9"/>
        <v>40</v>
      </c>
      <c r="AQ55">
        <f t="shared" si="9"/>
        <v>41</v>
      </c>
      <c r="AR55">
        <f t="shared" si="9"/>
        <v>42</v>
      </c>
      <c r="AS55">
        <f t="shared" si="9"/>
        <v>43</v>
      </c>
      <c r="AT55">
        <f t="shared" si="9"/>
        <v>44</v>
      </c>
      <c r="AU55">
        <f t="shared" si="9"/>
        <v>45</v>
      </c>
      <c r="AV55">
        <f t="shared" si="9"/>
        <v>46</v>
      </c>
      <c r="AW55">
        <f t="shared" si="9"/>
        <v>47</v>
      </c>
      <c r="AX55">
        <f t="shared" si="9"/>
        <v>48</v>
      </c>
      <c r="AY55">
        <f t="shared" si="9"/>
        <v>49</v>
      </c>
      <c r="AZ55">
        <f t="shared" si="9"/>
        <v>50</v>
      </c>
      <c r="BA55">
        <f t="shared" si="9"/>
        <v>51</v>
      </c>
      <c r="BB55">
        <f t="shared" si="9"/>
        <v>52</v>
      </c>
      <c r="BC55">
        <f t="shared" si="9"/>
        <v>53</v>
      </c>
      <c r="BD55">
        <f t="shared" si="9"/>
        <v>54</v>
      </c>
      <c r="BE55">
        <f t="shared" si="9"/>
        <v>55</v>
      </c>
      <c r="BF55">
        <f t="shared" si="9"/>
        <v>56</v>
      </c>
      <c r="BG55">
        <f t="shared" si="9"/>
        <v>57</v>
      </c>
      <c r="BH55">
        <f t="shared" si="9"/>
        <v>58</v>
      </c>
      <c r="BI55">
        <f t="shared" si="9"/>
        <v>59</v>
      </c>
      <c r="BJ55">
        <f t="shared" si="9"/>
        <v>60</v>
      </c>
    </row>
    <row r="56" spans="1:62" x14ac:dyDescent="0.25">
      <c r="A56">
        <f>A30</f>
        <v>3.7019144202368397E-2</v>
      </c>
      <c r="B56">
        <f>B30-2.4</f>
        <v>5.9999999999999893</v>
      </c>
      <c r="C56">
        <f t="shared" ref="C56:BJ60" si="10">C30-2.4</f>
        <v>-2.2344000000000008</v>
      </c>
      <c r="D56">
        <f t="shared" si="10"/>
        <v>-2.3243999999999998</v>
      </c>
      <c r="E56">
        <f t="shared" si="10"/>
        <v>-2.2116000000000007</v>
      </c>
      <c r="F56">
        <f t="shared" si="10"/>
        <v>-2.2692000000000001</v>
      </c>
      <c r="G56">
        <f t="shared" si="10"/>
        <v>-2.2367999999999997</v>
      </c>
      <c r="H56">
        <f t="shared" si="10"/>
        <v>-2.2116000000000007</v>
      </c>
      <c r="I56">
        <f t="shared" si="10"/>
        <v>-2.172000000000001</v>
      </c>
      <c r="J56">
        <f t="shared" si="10"/>
        <v>-2.1408</v>
      </c>
      <c r="K56">
        <f t="shared" si="10"/>
        <v>-2.1396000000000011</v>
      </c>
      <c r="L56">
        <f t="shared" si="10"/>
        <v>-2.0832000000000011</v>
      </c>
      <c r="M56">
        <f t="shared" si="10"/>
        <v>-2.0196000000000009</v>
      </c>
      <c r="N56">
        <f t="shared" si="10"/>
        <v>-2.0459999999999998</v>
      </c>
      <c r="O56">
        <f t="shared" si="10"/>
        <v>-1.999200000000001</v>
      </c>
      <c r="P56">
        <f t="shared" si="10"/>
        <v>-1.9392000000000009</v>
      </c>
      <c r="Q56">
        <f t="shared" si="10"/>
        <v>-1.9019999999999999</v>
      </c>
      <c r="R56">
        <f t="shared" si="10"/>
        <v>-1.8803999999999998</v>
      </c>
      <c r="S56">
        <f t="shared" si="10"/>
        <v>-1.878000000000001</v>
      </c>
      <c r="T56">
        <f t="shared" si="10"/>
        <v>-1.7904000000000009</v>
      </c>
      <c r="U56">
        <f t="shared" si="10"/>
        <v>-1.7687999999999999</v>
      </c>
      <c r="V56">
        <f t="shared" si="10"/>
        <v>-1.794</v>
      </c>
      <c r="W56">
        <f t="shared" si="10"/>
        <v>-1.7471999999999999</v>
      </c>
      <c r="X56">
        <f t="shared" si="10"/>
        <v>-1.6716000000000009</v>
      </c>
      <c r="Y56">
        <f t="shared" si="10"/>
        <v>-1.7243999999999999</v>
      </c>
      <c r="Z56">
        <f t="shared" si="10"/>
        <v>-1.6488000000000009</v>
      </c>
      <c r="AA56">
        <f t="shared" si="10"/>
        <v>-1.5972</v>
      </c>
      <c r="AB56">
        <f t="shared" si="10"/>
        <v>-1.5456000000000008</v>
      </c>
      <c r="AC56">
        <f t="shared" si="10"/>
        <v>-1.5696000000000008</v>
      </c>
      <c r="AD56">
        <f t="shared" si="10"/>
        <v>-1.5528000000000008</v>
      </c>
      <c r="AE56">
        <f t="shared" si="10"/>
        <v>-1.5132000000000008</v>
      </c>
      <c r="AF56">
        <f t="shared" si="10"/>
        <v>-1.5180000000000009</v>
      </c>
      <c r="AG56">
        <f t="shared" si="10"/>
        <v>-1.3488</v>
      </c>
      <c r="AH56">
        <f t="shared" si="10"/>
        <v>-1.4135999999999997</v>
      </c>
      <c r="AI56">
        <f t="shared" si="10"/>
        <v>-1.3932</v>
      </c>
      <c r="AJ56">
        <f t="shared" si="10"/>
        <v>-1.3235999999999999</v>
      </c>
      <c r="AK56">
        <f t="shared" si="10"/>
        <v>-1.3176000000000099</v>
      </c>
      <c r="AL56">
        <f t="shared" si="10"/>
        <v>-1.3044</v>
      </c>
      <c r="AM56">
        <f t="shared" si="10"/>
        <v>-1.2047999999999999</v>
      </c>
      <c r="AN56">
        <f t="shared" si="10"/>
        <v>-1.20600000000001</v>
      </c>
      <c r="AO56">
        <f t="shared" si="10"/>
        <v>-1.1796</v>
      </c>
      <c r="AP56">
        <f t="shared" si="10"/>
        <v>-1.1784000000000099</v>
      </c>
      <c r="AQ56">
        <f t="shared" si="10"/>
        <v>-1.1364000000000098</v>
      </c>
      <c r="AR56">
        <f t="shared" si="10"/>
        <v>-1.0608</v>
      </c>
      <c r="AS56">
        <f t="shared" si="10"/>
        <v>-1.1015999999999999</v>
      </c>
      <c r="AT56">
        <f t="shared" si="10"/>
        <v>-1.08240000000001</v>
      </c>
      <c r="AU56">
        <f t="shared" si="10"/>
        <v>-0.98640000000000994</v>
      </c>
      <c r="AV56">
        <f t="shared" si="10"/>
        <v>-0.90479999999999983</v>
      </c>
      <c r="AW56">
        <f t="shared" si="10"/>
        <v>-0.98039999999999994</v>
      </c>
      <c r="AX56">
        <f t="shared" si="10"/>
        <v>-0.89999999999999991</v>
      </c>
      <c r="AY56">
        <f t="shared" si="10"/>
        <v>-0.91199999999999992</v>
      </c>
      <c r="AZ56">
        <f t="shared" si="10"/>
        <v>-0.85560000000000991</v>
      </c>
      <c r="BA56">
        <f t="shared" si="10"/>
        <v>-0.81960000000000988</v>
      </c>
      <c r="BB56">
        <f t="shared" si="10"/>
        <v>-0.85680000000000001</v>
      </c>
      <c r="BC56">
        <f t="shared" si="10"/>
        <v>-0.79079999999999995</v>
      </c>
      <c r="BD56">
        <f t="shared" si="10"/>
        <v>-0.68640000000000989</v>
      </c>
      <c r="BE56">
        <f t="shared" si="10"/>
        <v>-0.72</v>
      </c>
      <c r="BF56">
        <f t="shared" si="10"/>
        <v>-0.60119999999999996</v>
      </c>
      <c r="BG56">
        <f t="shared" si="10"/>
        <v>-0.62399999999999989</v>
      </c>
      <c r="BH56">
        <f t="shared" si="10"/>
        <v>-0.65520000000001</v>
      </c>
      <c r="BI56">
        <f t="shared" si="10"/>
        <v>-0.60960000000000991</v>
      </c>
      <c r="BJ56">
        <f t="shared" si="10"/>
        <v>-0.53160000000000984</v>
      </c>
    </row>
    <row r="57" spans="1:62" x14ac:dyDescent="0.25">
      <c r="A57">
        <f t="shared" ref="A57:A77" si="11">A31</f>
        <v>7.4038288404736793E-2</v>
      </c>
      <c r="B57">
        <f t="shared" ref="B57:Q79" si="12">B31-2.4</f>
        <v>14.999999999999998</v>
      </c>
      <c r="C57">
        <f t="shared" si="12"/>
        <v>-1.0193999999999999</v>
      </c>
      <c r="D57">
        <f t="shared" si="12"/>
        <v>-1.7898000000000001</v>
      </c>
      <c r="E57">
        <f t="shared" si="12"/>
        <v>-2.1942000000000008</v>
      </c>
      <c r="F57">
        <f t="shared" si="12"/>
        <v>-2.0135999999999998</v>
      </c>
      <c r="G57">
        <f t="shared" si="12"/>
        <v>-2.0448000000000008</v>
      </c>
      <c r="H57">
        <f t="shared" si="12"/>
        <v>-1.8923999999999999</v>
      </c>
      <c r="I57">
        <f t="shared" si="12"/>
        <v>-1.8690000000000009</v>
      </c>
      <c r="J57">
        <f t="shared" si="12"/>
        <v>-1.8486000000000009</v>
      </c>
      <c r="K57">
        <f t="shared" si="12"/>
        <v>-1.7813999999999999</v>
      </c>
      <c r="L57">
        <f t="shared" si="12"/>
        <v>-1.7243999999999999</v>
      </c>
      <c r="M57">
        <f t="shared" si="12"/>
        <v>-1.6787999999999998</v>
      </c>
      <c r="N57">
        <f t="shared" si="12"/>
        <v>-1.5713999999999999</v>
      </c>
      <c r="O57">
        <f t="shared" si="12"/>
        <v>-1.5294000000000008</v>
      </c>
      <c r="P57">
        <f t="shared" si="12"/>
        <v>-1.4472</v>
      </c>
      <c r="Q57">
        <f t="shared" si="12"/>
        <v>-1.4148000000000001</v>
      </c>
      <c r="R57">
        <f t="shared" si="10"/>
        <v>-1.335</v>
      </c>
      <c r="S57">
        <f t="shared" si="10"/>
        <v>-1.2569999999999999</v>
      </c>
      <c r="T57">
        <f t="shared" si="10"/>
        <v>-1.2354000000000098</v>
      </c>
      <c r="U57">
        <f t="shared" si="10"/>
        <v>-1.1592</v>
      </c>
      <c r="V57">
        <f t="shared" si="10"/>
        <v>-1.07640000000001</v>
      </c>
      <c r="W57">
        <f t="shared" si="10"/>
        <v>-1.0289999999999999</v>
      </c>
      <c r="X57">
        <f t="shared" si="10"/>
        <v>-0.9827999999999999</v>
      </c>
      <c r="Y57">
        <f t="shared" si="10"/>
        <v>-0.85140000000000993</v>
      </c>
      <c r="Z57">
        <f t="shared" si="10"/>
        <v>-0.85860000000001002</v>
      </c>
      <c r="AA57">
        <f t="shared" si="10"/>
        <v>-0.72540000000000981</v>
      </c>
      <c r="AB57">
        <f t="shared" si="10"/>
        <v>-0.63240000000000984</v>
      </c>
      <c r="AC57">
        <f t="shared" si="10"/>
        <v>-0.61020000000000985</v>
      </c>
      <c r="AD57">
        <f t="shared" si="10"/>
        <v>-0.60299999999999998</v>
      </c>
      <c r="AE57">
        <f t="shared" si="10"/>
        <v>-0.44639999999999991</v>
      </c>
      <c r="AF57">
        <f t="shared" si="10"/>
        <v>-0.38580000000000991</v>
      </c>
      <c r="AG57">
        <f t="shared" si="10"/>
        <v>-0.35159999999999991</v>
      </c>
      <c r="AH57">
        <f t="shared" si="10"/>
        <v>-0.33360000000000012</v>
      </c>
      <c r="AI57">
        <f t="shared" si="10"/>
        <v>-0.22739999999999982</v>
      </c>
      <c r="AJ57">
        <f t="shared" si="10"/>
        <v>-0.12659999999999982</v>
      </c>
      <c r="AK57">
        <f t="shared" si="10"/>
        <v>-8.4600000000000009E-2</v>
      </c>
      <c r="AL57">
        <f t="shared" si="10"/>
        <v>2.1599999999990072E-2</v>
      </c>
      <c r="AM57">
        <f t="shared" si="10"/>
        <v>6.1799999999990085E-2</v>
      </c>
      <c r="AN57">
        <f t="shared" si="10"/>
        <v>7.9199999999989945E-2</v>
      </c>
      <c r="AO57">
        <f t="shared" si="10"/>
        <v>0.17819999999999991</v>
      </c>
      <c r="AP57">
        <f t="shared" si="10"/>
        <v>0.21659999999998991</v>
      </c>
      <c r="AQ57">
        <f t="shared" si="10"/>
        <v>0.30659999999999998</v>
      </c>
      <c r="AR57">
        <f t="shared" si="10"/>
        <v>0.38579999999998993</v>
      </c>
      <c r="AS57">
        <f t="shared" si="10"/>
        <v>0.41639999999999988</v>
      </c>
      <c r="AT57">
        <f t="shared" si="10"/>
        <v>0.48239999999998995</v>
      </c>
      <c r="AU57">
        <f t="shared" si="10"/>
        <v>0.56939999999999991</v>
      </c>
      <c r="AV57">
        <f t="shared" si="10"/>
        <v>0.63120000000000021</v>
      </c>
      <c r="AW57">
        <f t="shared" si="10"/>
        <v>0.73019999999999996</v>
      </c>
      <c r="AX57">
        <f t="shared" si="10"/>
        <v>0.81840000000000002</v>
      </c>
      <c r="AY57">
        <f t="shared" si="10"/>
        <v>0.76619999999999999</v>
      </c>
      <c r="AZ57">
        <f t="shared" si="10"/>
        <v>1.0187999999999899</v>
      </c>
      <c r="BA57">
        <f t="shared" si="10"/>
        <v>0.94139999999999002</v>
      </c>
      <c r="BB57">
        <f t="shared" si="10"/>
        <v>1.0133999999999901</v>
      </c>
      <c r="BC57">
        <f t="shared" si="10"/>
        <v>1.0499999999999901</v>
      </c>
      <c r="BD57">
        <f t="shared" si="10"/>
        <v>1.1850000000000001</v>
      </c>
      <c r="BE57">
        <f t="shared" si="10"/>
        <v>0.97079999999998989</v>
      </c>
      <c r="BF57">
        <f t="shared" si="10"/>
        <v>1.1213999999999902</v>
      </c>
      <c r="BG57">
        <f t="shared" si="10"/>
        <v>1.2737999999999903</v>
      </c>
      <c r="BH57">
        <f t="shared" si="10"/>
        <v>1.3913999999999902</v>
      </c>
      <c r="BI57">
        <f t="shared" si="10"/>
        <v>1.4159999999999999</v>
      </c>
      <c r="BJ57">
        <f t="shared" si="10"/>
        <v>1.2287999999999899</v>
      </c>
    </row>
    <row r="58" spans="1:62" x14ac:dyDescent="0.25">
      <c r="A58">
        <f t="shared" si="11"/>
        <v>0.111057432607105</v>
      </c>
      <c r="B58">
        <f t="shared" si="12"/>
        <v>26.399999999999903</v>
      </c>
      <c r="C58">
        <f t="shared" si="10"/>
        <v>-1.3523999999999998</v>
      </c>
      <c r="D58">
        <f t="shared" si="10"/>
        <v>-1.9236</v>
      </c>
      <c r="E58">
        <f t="shared" si="10"/>
        <v>-1.9372000000000009</v>
      </c>
      <c r="F58">
        <f t="shared" si="10"/>
        <v>-1.9603999999999999</v>
      </c>
      <c r="G58">
        <f t="shared" si="10"/>
        <v>-1.8207999999999998</v>
      </c>
      <c r="H58">
        <f t="shared" si="10"/>
        <v>-1.6944000000000008</v>
      </c>
      <c r="I58">
        <f t="shared" si="10"/>
        <v>-1.5656000000000008</v>
      </c>
      <c r="J58">
        <f t="shared" si="10"/>
        <v>-1.5167999999999999</v>
      </c>
      <c r="K58">
        <f t="shared" si="10"/>
        <v>-1.4688000000000008</v>
      </c>
      <c r="L58">
        <f t="shared" si="10"/>
        <v>-1.3040000000000098</v>
      </c>
      <c r="M58">
        <f t="shared" si="10"/>
        <v>-1.22</v>
      </c>
      <c r="N58">
        <f t="shared" si="10"/>
        <v>-1.1412</v>
      </c>
      <c r="O58">
        <f t="shared" si="10"/>
        <v>-1.022</v>
      </c>
      <c r="P58">
        <f t="shared" si="10"/>
        <v>-0.8888000000000098</v>
      </c>
      <c r="Q58">
        <f t="shared" si="10"/>
        <v>-0.79360000000000985</v>
      </c>
      <c r="R58">
        <f t="shared" si="10"/>
        <v>-0.67199999999999993</v>
      </c>
      <c r="S58">
        <f t="shared" si="10"/>
        <v>-0.59640000000000981</v>
      </c>
      <c r="T58">
        <f t="shared" si="10"/>
        <v>-0.45520000000000982</v>
      </c>
      <c r="U58">
        <f t="shared" si="10"/>
        <v>-0.37919999999999998</v>
      </c>
      <c r="V58">
        <f t="shared" si="10"/>
        <v>-0.25120000000001008</v>
      </c>
      <c r="W58">
        <f t="shared" si="10"/>
        <v>-0.13640000000000008</v>
      </c>
      <c r="X58">
        <f t="shared" si="10"/>
        <v>-6.0400000000000009E-2</v>
      </c>
      <c r="Y58">
        <f t="shared" si="10"/>
        <v>4.2399999999990001E-2</v>
      </c>
      <c r="Z58">
        <f t="shared" si="10"/>
        <v>0.20199999999999996</v>
      </c>
      <c r="AA58">
        <f t="shared" si="10"/>
        <v>0.30880000000000019</v>
      </c>
      <c r="AB58">
        <f t="shared" si="10"/>
        <v>0.33439999999999026</v>
      </c>
      <c r="AC58">
        <f t="shared" si="10"/>
        <v>0.50800000000000001</v>
      </c>
      <c r="AD58">
        <f t="shared" si="10"/>
        <v>0.59840000000000027</v>
      </c>
      <c r="AE58">
        <f t="shared" si="10"/>
        <v>0.59959999999998992</v>
      </c>
      <c r="AF58">
        <f t="shared" si="10"/>
        <v>0.81320000000000014</v>
      </c>
      <c r="AG58">
        <f t="shared" si="10"/>
        <v>0.92039999999999988</v>
      </c>
      <c r="AH58">
        <f t="shared" si="10"/>
        <v>0.98399999999999022</v>
      </c>
      <c r="AI58">
        <f t="shared" si="10"/>
        <v>1.0804</v>
      </c>
      <c r="AJ58">
        <f t="shared" si="10"/>
        <v>1.2263999999999902</v>
      </c>
      <c r="AK58">
        <f t="shared" si="10"/>
        <v>1.3379999999999903</v>
      </c>
      <c r="AL58">
        <f t="shared" si="10"/>
        <v>1.3899999999999899</v>
      </c>
      <c r="AM58">
        <f t="shared" si="10"/>
        <v>1.5811999999999999</v>
      </c>
      <c r="AN58">
        <f t="shared" si="10"/>
        <v>1.6279999999999997</v>
      </c>
      <c r="AO58">
        <f t="shared" si="10"/>
        <v>1.6631999999999905</v>
      </c>
      <c r="AP58">
        <f t="shared" si="10"/>
        <v>1.8011999999999904</v>
      </c>
      <c r="AQ58">
        <f t="shared" si="10"/>
        <v>1.9135999999999904</v>
      </c>
      <c r="AR58">
        <f t="shared" si="10"/>
        <v>1.9847999999999897</v>
      </c>
      <c r="AS58">
        <f t="shared" si="10"/>
        <v>2.0959999999999899</v>
      </c>
      <c r="AT58">
        <f t="shared" si="10"/>
        <v>2.1767999999999899</v>
      </c>
      <c r="AU58">
        <f t="shared" si="10"/>
        <v>2.4039999999999897</v>
      </c>
      <c r="AV58">
        <f t="shared" si="10"/>
        <v>2.3752</v>
      </c>
      <c r="AW58">
        <f t="shared" si="10"/>
        <v>2.5479999999999898</v>
      </c>
      <c r="AX58">
        <f t="shared" si="10"/>
        <v>2.5764</v>
      </c>
      <c r="AY58">
        <f t="shared" si="10"/>
        <v>2.7123999999999904</v>
      </c>
      <c r="AZ58">
        <f t="shared" si="10"/>
        <v>2.8543999999999898</v>
      </c>
      <c r="BA58">
        <f t="shared" si="10"/>
        <v>2.8491999999999904</v>
      </c>
      <c r="BB58">
        <f t="shared" si="10"/>
        <v>2.8567999999999905</v>
      </c>
      <c r="BC58">
        <f t="shared" si="10"/>
        <v>2.9643999999999999</v>
      </c>
      <c r="BD58">
        <f t="shared" si="10"/>
        <v>3.0680000000000001</v>
      </c>
      <c r="BE58">
        <f t="shared" si="10"/>
        <v>3.0771999999999902</v>
      </c>
      <c r="BF58">
        <f t="shared" si="10"/>
        <v>3.1640000000000001</v>
      </c>
      <c r="BG58">
        <f t="shared" si="10"/>
        <v>3.2579999999999898</v>
      </c>
      <c r="BH58">
        <f t="shared" si="10"/>
        <v>3.3615999999999997</v>
      </c>
      <c r="BI58">
        <f t="shared" si="10"/>
        <v>3.5815999999999897</v>
      </c>
      <c r="BJ58">
        <f t="shared" si="10"/>
        <v>3.5631999999999997</v>
      </c>
    </row>
    <row r="59" spans="1:62" x14ac:dyDescent="0.25">
      <c r="A59">
        <f t="shared" si="11"/>
        <v>0.148076576809473</v>
      </c>
      <c r="B59">
        <f t="shared" si="12"/>
        <v>32.1</v>
      </c>
      <c r="C59">
        <f t="shared" si="10"/>
        <v>-0.76890000000000991</v>
      </c>
      <c r="D59">
        <f t="shared" si="10"/>
        <v>-1.6632000000000009</v>
      </c>
      <c r="E59">
        <f t="shared" si="10"/>
        <v>-1.9046999999999998</v>
      </c>
      <c r="F59">
        <f t="shared" si="10"/>
        <v>-1.763400000000001</v>
      </c>
      <c r="G59">
        <f t="shared" si="10"/>
        <v>-1.608000000000001</v>
      </c>
      <c r="H59">
        <f t="shared" si="10"/>
        <v>-1.4945999999999999</v>
      </c>
      <c r="I59">
        <f t="shared" si="10"/>
        <v>-1.3193999999999999</v>
      </c>
      <c r="J59">
        <f t="shared" si="10"/>
        <v>-1.1322000000000099</v>
      </c>
      <c r="K59">
        <f t="shared" si="10"/>
        <v>-0.98130000000000983</v>
      </c>
      <c r="L59">
        <f t="shared" si="10"/>
        <v>-0.87810000000000987</v>
      </c>
      <c r="M59">
        <f t="shared" si="10"/>
        <v>-0.72930000000000983</v>
      </c>
      <c r="N59">
        <f t="shared" si="10"/>
        <v>-0.5714999999999999</v>
      </c>
      <c r="O59">
        <f t="shared" si="10"/>
        <v>-0.39030000000001008</v>
      </c>
      <c r="P59">
        <f t="shared" si="10"/>
        <v>-0.21809999999999974</v>
      </c>
      <c r="Q59">
        <f t="shared" si="10"/>
        <v>-0.10020000000000007</v>
      </c>
      <c r="R59">
        <f t="shared" si="10"/>
        <v>8.1599999999999895E-2</v>
      </c>
      <c r="S59">
        <f t="shared" si="10"/>
        <v>0.17579999999998996</v>
      </c>
      <c r="T59">
        <f t="shared" si="10"/>
        <v>0.43799999999998995</v>
      </c>
      <c r="U59">
        <f t="shared" si="10"/>
        <v>0.50280000000000014</v>
      </c>
      <c r="V59">
        <f t="shared" si="10"/>
        <v>0.64500000000000002</v>
      </c>
      <c r="W59">
        <f t="shared" si="10"/>
        <v>0.83069999999999</v>
      </c>
      <c r="X59">
        <f t="shared" si="10"/>
        <v>0.90329999999999</v>
      </c>
      <c r="Y59">
        <f t="shared" si="10"/>
        <v>1.0904999999999903</v>
      </c>
      <c r="Z59">
        <f t="shared" si="10"/>
        <v>1.2351000000000001</v>
      </c>
      <c r="AA59">
        <f t="shared" si="10"/>
        <v>1.3622999999999901</v>
      </c>
      <c r="AB59">
        <f t="shared" si="10"/>
        <v>1.5204</v>
      </c>
      <c r="AC59">
        <f t="shared" si="10"/>
        <v>1.6970999999999905</v>
      </c>
      <c r="AD59">
        <f t="shared" si="10"/>
        <v>1.8240000000000003</v>
      </c>
      <c r="AE59">
        <f t="shared" si="10"/>
        <v>1.9466999999999897</v>
      </c>
      <c r="AF59">
        <f t="shared" si="10"/>
        <v>2.1789000000000001</v>
      </c>
      <c r="AG59">
        <f t="shared" si="10"/>
        <v>2.3093999999999997</v>
      </c>
      <c r="AH59">
        <f t="shared" si="10"/>
        <v>2.4416999999999898</v>
      </c>
      <c r="AI59">
        <f t="shared" si="10"/>
        <v>2.5955999999999997</v>
      </c>
      <c r="AJ59">
        <f t="shared" si="10"/>
        <v>2.7165000000000004</v>
      </c>
      <c r="AK59">
        <f t="shared" si="10"/>
        <v>2.9177999999999904</v>
      </c>
      <c r="AL59">
        <f t="shared" si="10"/>
        <v>3.0165000000000002</v>
      </c>
      <c r="AM59">
        <f t="shared" si="10"/>
        <v>3.1293000000000002</v>
      </c>
      <c r="AN59">
        <f t="shared" si="10"/>
        <v>3.2906999999999997</v>
      </c>
      <c r="AO59">
        <f t="shared" si="10"/>
        <v>3.4229999999999898</v>
      </c>
      <c r="AP59">
        <f t="shared" si="10"/>
        <v>3.5852999999999997</v>
      </c>
      <c r="AQ59">
        <f t="shared" si="10"/>
        <v>3.7082999999999999</v>
      </c>
      <c r="AR59">
        <f t="shared" si="10"/>
        <v>3.7991999999999897</v>
      </c>
      <c r="AS59">
        <f t="shared" si="10"/>
        <v>4.0121999999999893</v>
      </c>
      <c r="AT59">
        <f t="shared" si="10"/>
        <v>4.1624999999999908</v>
      </c>
      <c r="AU59">
        <f t="shared" si="10"/>
        <v>4.2920999999999907</v>
      </c>
      <c r="AV59">
        <f t="shared" si="10"/>
        <v>4.4220000000000006</v>
      </c>
      <c r="AW59">
        <f t="shared" si="10"/>
        <v>4.5764999999999993</v>
      </c>
      <c r="AX59">
        <f t="shared" si="10"/>
        <v>4.6844999999999892</v>
      </c>
      <c r="AY59">
        <f t="shared" si="10"/>
        <v>4.8116999999999894</v>
      </c>
      <c r="AZ59">
        <f t="shared" si="10"/>
        <v>4.8296999999999901</v>
      </c>
      <c r="BA59">
        <f t="shared" si="10"/>
        <v>5.0799000000000003</v>
      </c>
      <c r="BB59">
        <f t="shared" si="10"/>
        <v>5.1348000000000003</v>
      </c>
      <c r="BC59">
        <f t="shared" si="10"/>
        <v>5.2080000000000002</v>
      </c>
      <c r="BD59">
        <f t="shared" si="10"/>
        <v>5.4230999999999909</v>
      </c>
      <c r="BE59">
        <f t="shared" si="10"/>
        <v>5.5623000000000005</v>
      </c>
      <c r="BF59">
        <f t="shared" si="10"/>
        <v>5.4908999999999892</v>
      </c>
      <c r="BG59">
        <f t="shared" si="10"/>
        <v>5.6999999999999993</v>
      </c>
      <c r="BH59">
        <f t="shared" si="10"/>
        <v>5.7833999999999897</v>
      </c>
      <c r="BI59">
        <f t="shared" si="10"/>
        <v>6.020999999999999</v>
      </c>
      <c r="BJ59">
        <f t="shared" si="10"/>
        <v>6.1292999999999989</v>
      </c>
    </row>
    <row r="60" spans="1:62" x14ac:dyDescent="0.25">
      <c r="A60">
        <f t="shared" si="11"/>
        <v>0.18509572101184199</v>
      </c>
      <c r="B60">
        <f t="shared" si="12"/>
        <v>44.879999999999903</v>
      </c>
      <c r="C60">
        <f t="shared" si="10"/>
        <v>-6.6240000000000077E-2</v>
      </c>
      <c r="D60">
        <f t="shared" si="10"/>
        <v>-1.7565599999999999</v>
      </c>
      <c r="E60">
        <f t="shared" si="10"/>
        <v>-1.6593599999999999</v>
      </c>
      <c r="F60">
        <f t="shared" si="10"/>
        <v>-1.5815999999999999</v>
      </c>
      <c r="G60">
        <f t="shared" si="10"/>
        <v>-1.3593599999999999</v>
      </c>
      <c r="H60">
        <f t="shared" si="10"/>
        <v>-1.1695200000000099</v>
      </c>
      <c r="I60">
        <f t="shared" si="10"/>
        <v>-0.97416000000000991</v>
      </c>
      <c r="J60">
        <f t="shared" si="10"/>
        <v>-0.6984000000000099</v>
      </c>
      <c r="K60">
        <f t="shared" si="10"/>
        <v>-0.5767199999999999</v>
      </c>
      <c r="L60">
        <f t="shared" si="10"/>
        <v>-0.30479999999999974</v>
      </c>
      <c r="M60">
        <f t="shared" si="10"/>
        <v>-0.14544000000001001</v>
      </c>
      <c r="N60">
        <f t="shared" si="10"/>
        <v>7.6080000000000148E-2</v>
      </c>
      <c r="O60">
        <f t="shared" si="10"/>
        <v>0.30912000000000006</v>
      </c>
      <c r="P60">
        <f t="shared" si="10"/>
        <v>0.46391999999999989</v>
      </c>
      <c r="Q60">
        <f t="shared" si="10"/>
        <v>0.66455999999999005</v>
      </c>
      <c r="R60">
        <f t="shared" si="10"/>
        <v>0.88007999999999997</v>
      </c>
      <c r="S60">
        <f t="shared" si="10"/>
        <v>1.0331999999999999</v>
      </c>
      <c r="T60">
        <f t="shared" si="10"/>
        <v>1.2791999999999999</v>
      </c>
      <c r="U60">
        <f t="shared" si="10"/>
        <v>1.49952</v>
      </c>
      <c r="V60">
        <f t="shared" si="10"/>
        <v>1.7239200000000001</v>
      </c>
      <c r="W60">
        <f t="shared" si="10"/>
        <v>1.9120799999999902</v>
      </c>
      <c r="X60">
        <f t="shared" si="10"/>
        <v>2.1408</v>
      </c>
      <c r="Y60">
        <f t="shared" si="10"/>
        <v>2.2744800000000001</v>
      </c>
      <c r="Z60">
        <f t="shared" si="10"/>
        <v>2.4751199999999902</v>
      </c>
      <c r="AA60">
        <f t="shared" si="10"/>
        <v>2.66736</v>
      </c>
      <c r="AB60">
        <f t="shared" si="10"/>
        <v>2.8682399999999997</v>
      </c>
      <c r="AC60">
        <f t="shared" si="10"/>
        <v>3.0571199999999998</v>
      </c>
      <c r="AD60">
        <f t="shared" si="10"/>
        <v>3.2879999999999998</v>
      </c>
      <c r="AE60">
        <f t="shared" si="10"/>
        <v>3.5027999999999904</v>
      </c>
      <c r="AF60">
        <f t="shared" si="10"/>
        <v>3.6851999999999898</v>
      </c>
      <c r="AG60">
        <f t="shared" ref="C60:BJ64" si="13">AG34-2.4</f>
        <v>3.8939999999999997</v>
      </c>
      <c r="AH60">
        <f t="shared" si="13"/>
        <v>4.0595999999999908</v>
      </c>
      <c r="AI60">
        <f t="shared" si="13"/>
        <v>4.2611999999999899</v>
      </c>
      <c r="AJ60">
        <f t="shared" si="13"/>
        <v>4.3922399999999904</v>
      </c>
      <c r="AK60">
        <f t="shared" si="13"/>
        <v>4.5852000000000004</v>
      </c>
      <c r="AL60">
        <f t="shared" si="13"/>
        <v>4.7601599999999902</v>
      </c>
      <c r="AM60">
        <f t="shared" si="13"/>
        <v>4.9619999999999909</v>
      </c>
      <c r="AN60">
        <f t="shared" si="13"/>
        <v>5.1832799999999892</v>
      </c>
      <c r="AO60">
        <f t="shared" si="13"/>
        <v>5.3006399999999907</v>
      </c>
      <c r="AP60">
        <f t="shared" si="13"/>
        <v>5.5264799999999994</v>
      </c>
      <c r="AQ60">
        <f t="shared" si="13"/>
        <v>5.773439999999999</v>
      </c>
      <c r="AR60">
        <f t="shared" si="13"/>
        <v>5.9587199999999996</v>
      </c>
      <c r="AS60">
        <f t="shared" si="13"/>
        <v>6.119519999999989</v>
      </c>
      <c r="AT60">
        <f t="shared" si="13"/>
        <v>6.3422400000000003</v>
      </c>
      <c r="AU60">
        <f t="shared" si="13"/>
        <v>6.4967999999999897</v>
      </c>
      <c r="AV60">
        <f t="shared" si="13"/>
        <v>6.5795999999999992</v>
      </c>
      <c r="AW60">
        <f t="shared" si="13"/>
        <v>6.8524799999999892</v>
      </c>
      <c r="AX60">
        <f t="shared" si="13"/>
        <v>6.8618399999999991</v>
      </c>
      <c r="AY60">
        <f t="shared" si="13"/>
        <v>7.1582399999999993</v>
      </c>
      <c r="AZ60">
        <f t="shared" si="13"/>
        <v>7.4539199999999894</v>
      </c>
      <c r="BA60">
        <f t="shared" si="13"/>
        <v>7.4738399999999992</v>
      </c>
      <c r="BB60">
        <f t="shared" si="13"/>
        <v>7.6660799999999991</v>
      </c>
      <c r="BC60">
        <f t="shared" si="13"/>
        <v>7.7867999999999995</v>
      </c>
      <c r="BD60">
        <f t="shared" si="13"/>
        <v>7.8789599999999993</v>
      </c>
      <c r="BE60">
        <f t="shared" si="13"/>
        <v>8.1611999999999991</v>
      </c>
      <c r="BF60">
        <f t="shared" si="13"/>
        <v>8.3428799999999992</v>
      </c>
      <c r="BG60">
        <f t="shared" si="13"/>
        <v>7.9312799999998997</v>
      </c>
      <c r="BH60">
        <f t="shared" si="13"/>
        <v>8.3119199999999989</v>
      </c>
      <c r="BI60">
        <f t="shared" si="13"/>
        <v>8.6435999999999993</v>
      </c>
      <c r="BJ60">
        <f t="shared" si="13"/>
        <v>8.2711199999999998</v>
      </c>
    </row>
    <row r="61" spans="1:62" x14ac:dyDescent="0.25">
      <c r="A61">
        <f t="shared" si="11"/>
        <v>0.22211486521421001</v>
      </c>
      <c r="B61">
        <f t="shared" si="12"/>
        <v>57.2</v>
      </c>
      <c r="C61">
        <f t="shared" si="13"/>
        <v>0.26599999999999024</v>
      </c>
      <c r="D61">
        <f t="shared" si="13"/>
        <v>-1.4312</v>
      </c>
      <c r="E61">
        <f t="shared" si="13"/>
        <v>-1.3802000000000099</v>
      </c>
      <c r="F61">
        <f t="shared" si="13"/>
        <v>-1.3192000000000099</v>
      </c>
      <c r="G61">
        <f t="shared" si="13"/>
        <v>-1.0094000000000098</v>
      </c>
      <c r="H61">
        <f t="shared" si="13"/>
        <v>-0.80279999999999996</v>
      </c>
      <c r="I61">
        <f t="shared" si="13"/>
        <v>-0.54259999999999997</v>
      </c>
      <c r="J61">
        <f t="shared" si="13"/>
        <v>-0.27300000000000013</v>
      </c>
      <c r="K61">
        <f t="shared" si="13"/>
        <v>8.799999999999919E-3</v>
      </c>
      <c r="L61">
        <f t="shared" si="13"/>
        <v>0.30419999999999003</v>
      </c>
      <c r="M61">
        <f t="shared" si="13"/>
        <v>0.57180000000000009</v>
      </c>
      <c r="N61">
        <f t="shared" si="13"/>
        <v>0.78039999999998999</v>
      </c>
      <c r="O61">
        <f t="shared" si="13"/>
        <v>1.01779999999999</v>
      </c>
      <c r="P61">
        <f t="shared" si="13"/>
        <v>1.2877999999999901</v>
      </c>
      <c r="Q61">
        <f t="shared" si="13"/>
        <v>1.5901999999999901</v>
      </c>
      <c r="R61">
        <f t="shared" si="13"/>
        <v>1.8657999999999997</v>
      </c>
      <c r="S61">
        <f t="shared" si="13"/>
        <v>2.0515999999999903</v>
      </c>
      <c r="T61">
        <f t="shared" si="13"/>
        <v>2.4102000000000001</v>
      </c>
      <c r="U61">
        <f t="shared" si="13"/>
        <v>2.6897999999999898</v>
      </c>
      <c r="V61">
        <f t="shared" si="13"/>
        <v>2.847</v>
      </c>
      <c r="W61">
        <f t="shared" si="13"/>
        <v>3.1309999999999998</v>
      </c>
      <c r="X61">
        <f t="shared" si="13"/>
        <v>3.36879999999999</v>
      </c>
      <c r="Y61">
        <f t="shared" si="13"/>
        <v>3.6709999999999998</v>
      </c>
      <c r="Z61">
        <f t="shared" si="13"/>
        <v>3.8525999999999905</v>
      </c>
      <c r="AA61">
        <f t="shared" si="13"/>
        <v>4.1318000000000001</v>
      </c>
      <c r="AB61">
        <f t="shared" si="13"/>
        <v>4.3545999999999996</v>
      </c>
      <c r="AC61">
        <f t="shared" si="13"/>
        <v>4.5936000000000003</v>
      </c>
      <c r="AD61">
        <f t="shared" si="13"/>
        <v>4.9427999999999894</v>
      </c>
      <c r="AE61">
        <f t="shared" si="13"/>
        <v>5.1611999999999902</v>
      </c>
      <c r="AF61">
        <f t="shared" si="13"/>
        <v>5.4413999999999909</v>
      </c>
      <c r="AG61">
        <f t="shared" si="13"/>
        <v>5.5925999999999902</v>
      </c>
      <c r="AH61">
        <f t="shared" si="13"/>
        <v>5.8695999999999895</v>
      </c>
      <c r="AI61">
        <f t="shared" si="13"/>
        <v>6.1347999999999896</v>
      </c>
      <c r="AJ61">
        <f t="shared" si="13"/>
        <v>6.379999999999999</v>
      </c>
      <c r="AK61">
        <f t="shared" si="13"/>
        <v>6.682599999999999</v>
      </c>
      <c r="AL61">
        <f t="shared" si="13"/>
        <v>6.8577999999999903</v>
      </c>
      <c r="AM61">
        <f t="shared" si="13"/>
        <v>7.1555999999999891</v>
      </c>
      <c r="AN61">
        <f t="shared" si="13"/>
        <v>7.3463999999999992</v>
      </c>
      <c r="AO61">
        <f t="shared" si="13"/>
        <v>7.5253999999999994</v>
      </c>
      <c r="AP61">
        <f t="shared" si="13"/>
        <v>7.8461999999999996</v>
      </c>
      <c r="AQ61">
        <f t="shared" si="13"/>
        <v>8.0467999999999993</v>
      </c>
      <c r="AR61">
        <f t="shared" si="13"/>
        <v>8.3437999999999004</v>
      </c>
      <c r="AS61">
        <f t="shared" si="13"/>
        <v>8.485199999999999</v>
      </c>
      <c r="AT61">
        <f t="shared" si="13"/>
        <v>8.8137999999998993</v>
      </c>
      <c r="AU61">
        <f t="shared" si="13"/>
        <v>9.0407999999999991</v>
      </c>
      <c r="AV61">
        <f t="shared" si="13"/>
        <v>9.230599999999999</v>
      </c>
      <c r="AW61">
        <f t="shared" si="13"/>
        <v>9.4431999999998997</v>
      </c>
      <c r="AX61">
        <f t="shared" si="13"/>
        <v>9.7027999999999999</v>
      </c>
      <c r="AY61">
        <f t="shared" si="13"/>
        <v>9.863999999999999</v>
      </c>
      <c r="AZ61">
        <f t="shared" si="13"/>
        <v>10.1135999999999</v>
      </c>
      <c r="BA61">
        <f t="shared" si="13"/>
        <v>10.230599999999999</v>
      </c>
      <c r="BB61">
        <f t="shared" si="13"/>
        <v>10.3149999999999</v>
      </c>
      <c r="BC61">
        <f t="shared" si="13"/>
        <v>10.321399999999999</v>
      </c>
      <c r="BD61">
        <f t="shared" si="13"/>
        <v>10.722199999999999</v>
      </c>
      <c r="BE61">
        <f t="shared" si="13"/>
        <v>10.7851999999999</v>
      </c>
      <c r="BF61">
        <f t="shared" si="13"/>
        <v>11.091999999999899</v>
      </c>
      <c r="BG61">
        <f t="shared" si="13"/>
        <v>11.276199999999999</v>
      </c>
      <c r="BH61">
        <f t="shared" si="13"/>
        <v>11.247199999999999</v>
      </c>
      <c r="BI61">
        <f t="shared" si="13"/>
        <v>11.0528</v>
      </c>
      <c r="BJ61">
        <f t="shared" si="13"/>
        <v>11.047799999999899</v>
      </c>
    </row>
    <row r="62" spans="1:62" x14ac:dyDescent="0.25">
      <c r="A62">
        <f t="shared" si="11"/>
        <v>0.25913400941657799</v>
      </c>
      <c r="B62">
        <f t="shared" si="12"/>
        <v>61.714285714285701</v>
      </c>
      <c r="C62">
        <f t="shared" si="13"/>
        <v>0.44691428571428027</v>
      </c>
      <c r="D62">
        <f t="shared" si="13"/>
        <v>-1.25554285714286</v>
      </c>
      <c r="E62">
        <f t="shared" si="13"/>
        <v>-1.2882857142857198</v>
      </c>
      <c r="F62">
        <f t="shared" si="13"/>
        <v>-1.00097142857143</v>
      </c>
      <c r="G62">
        <f t="shared" si="13"/>
        <v>-0.69617142857143</v>
      </c>
      <c r="H62">
        <f t="shared" si="13"/>
        <v>-0.31491428571428992</v>
      </c>
      <c r="I62">
        <f t="shared" si="13"/>
        <v>-5.8799999999999741E-2</v>
      </c>
      <c r="J62">
        <f t="shared" si="13"/>
        <v>0.28988571428571008</v>
      </c>
      <c r="K62">
        <f t="shared" si="13"/>
        <v>0.61525714285714006</v>
      </c>
      <c r="L62">
        <f t="shared" si="13"/>
        <v>0.94731428571428022</v>
      </c>
      <c r="M62">
        <f t="shared" si="13"/>
        <v>1.2999428571428502</v>
      </c>
      <c r="N62">
        <f t="shared" si="13"/>
        <v>1.6002857142857096</v>
      </c>
      <c r="O62">
        <f t="shared" si="13"/>
        <v>1.9021714285714197</v>
      </c>
      <c r="P62">
        <f t="shared" si="13"/>
        <v>2.2717714285714199</v>
      </c>
      <c r="Q62">
        <f t="shared" si="13"/>
        <v>2.6262857142857103</v>
      </c>
      <c r="R62">
        <f t="shared" si="13"/>
        <v>2.9610857142857099</v>
      </c>
      <c r="S62">
        <f t="shared" si="13"/>
        <v>3.3018857142857096</v>
      </c>
      <c r="T62">
        <f t="shared" si="13"/>
        <v>3.5950285714285699</v>
      </c>
      <c r="U62">
        <f t="shared" si="13"/>
        <v>3.99085714285714</v>
      </c>
      <c r="V62">
        <f t="shared" si="13"/>
        <v>4.2046285714285698</v>
      </c>
      <c r="W62">
        <f t="shared" si="13"/>
        <v>4.5773142857142801</v>
      </c>
      <c r="X62">
        <f t="shared" si="13"/>
        <v>4.8418285714285698</v>
      </c>
      <c r="Y62">
        <f t="shared" si="13"/>
        <v>5.1675428571428501</v>
      </c>
      <c r="Z62">
        <f t="shared" si="13"/>
        <v>5.5160571428571394</v>
      </c>
      <c r="AA62">
        <f t="shared" si="13"/>
        <v>5.79137142857142</v>
      </c>
      <c r="AB62">
        <f t="shared" si="13"/>
        <v>6.1138285714285701</v>
      </c>
      <c r="AC62">
        <f t="shared" si="13"/>
        <v>6.5111999999999988</v>
      </c>
      <c r="AD62">
        <f t="shared" si="13"/>
        <v>6.7673142857142796</v>
      </c>
      <c r="AE62">
        <f t="shared" si="13"/>
        <v>7.0606285714285697</v>
      </c>
      <c r="AF62">
        <f t="shared" si="13"/>
        <v>7.3700571428571404</v>
      </c>
      <c r="AG62">
        <f t="shared" si="13"/>
        <v>7.6964571428570991</v>
      </c>
      <c r="AH62">
        <f t="shared" si="13"/>
        <v>7.9769142857141997</v>
      </c>
      <c r="AI62">
        <f t="shared" si="13"/>
        <v>8.2669714285714004</v>
      </c>
      <c r="AJ62">
        <f t="shared" si="13"/>
        <v>8.6519999999998998</v>
      </c>
      <c r="AK62">
        <f t="shared" si="13"/>
        <v>8.8693714285713998</v>
      </c>
      <c r="AL62">
        <f t="shared" si="13"/>
        <v>9.1815428571427997</v>
      </c>
      <c r="AM62">
        <f t="shared" si="13"/>
        <v>9.4926857142856989</v>
      </c>
      <c r="AN62">
        <f t="shared" si="13"/>
        <v>9.8912571428570999</v>
      </c>
      <c r="AO62">
        <f t="shared" si="13"/>
        <v>9.9980571428570997</v>
      </c>
      <c r="AP62">
        <f t="shared" si="13"/>
        <v>10.2430285714285</v>
      </c>
      <c r="AQ62">
        <f t="shared" si="13"/>
        <v>10.6451999999999</v>
      </c>
      <c r="AR62">
        <f t="shared" si="13"/>
        <v>11.0494285714285</v>
      </c>
      <c r="AS62">
        <f t="shared" si="13"/>
        <v>11.291485714285699</v>
      </c>
      <c r="AT62">
        <f t="shared" si="13"/>
        <v>11.402742857142799</v>
      </c>
      <c r="AU62">
        <f t="shared" si="13"/>
        <v>11.6461714285714</v>
      </c>
      <c r="AV62">
        <f t="shared" si="13"/>
        <v>11.9823428571428</v>
      </c>
      <c r="AW62">
        <f t="shared" si="13"/>
        <v>12.0699428571428</v>
      </c>
      <c r="AX62">
        <f t="shared" si="13"/>
        <v>12.1261714285714</v>
      </c>
      <c r="AY62">
        <f t="shared" si="13"/>
        <v>12.5021142857142</v>
      </c>
      <c r="AZ62">
        <f t="shared" si="13"/>
        <v>13.1093142857142</v>
      </c>
      <c r="BA62">
        <f t="shared" si="13"/>
        <v>13.028057142857099</v>
      </c>
      <c r="BB62">
        <f t="shared" si="13"/>
        <v>13.2548571428571</v>
      </c>
      <c r="BC62">
        <f t="shared" si="13"/>
        <v>13.5233142857142</v>
      </c>
      <c r="BD62">
        <f t="shared" si="13"/>
        <v>13.600457142857101</v>
      </c>
      <c r="BE62">
        <f t="shared" si="13"/>
        <v>13.836857142857101</v>
      </c>
      <c r="BF62">
        <f t="shared" si="13"/>
        <v>14.251371428571401</v>
      </c>
      <c r="BG62">
        <f t="shared" si="13"/>
        <v>13.9897714285714</v>
      </c>
      <c r="BH62">
        <f t="shared" si="13"/>
        <v>14.339657142857101</v>
      </c>
      <c r="BI62">
        <f t="shared" si="13"/>
        <v>14.145771428571399</v>
      </c>
      <c r="BJ62">
        <f t="shared" si="13"/>
        <v>14.344457142857101</v>
      </c>
    </row>
    <row r="63" spans="1:62" x14ac:dyDescent="0.25">
      <c r="A63">
        <f t="shared" si="11"/>
        <v>0.29615315361894701</v>
      </c>
      <c r="B63">
        <f t="shared" si="12"/>
        <v>65.999999999999901</v>
      </c>
      <c r="C63">
        <f t="shared" si="13"/>
        <v>1.00904999999999</v>
      </c>
      <c r="D63">
        <f t="shared" si="13"/>
        <v>-1.0825500000000099</v>
      </c>
      <c r="E63">
        <f t="shared" si="13"/>
        <v>-1.0014000000000098</v>
      </c>
      <c r="F63">
        <f t="shared" si="13"/>
        <v>-0.66749999999999998</v>
      </c>
      <c r="G63">
        <f t="shared" si="13"/>
        <v>-0.28679999999999994</v>
      </c>
      <c r="H63">
        <f t="shared" si="13"/>
        <v>0.12884999999999991</v>
      </c>
      <c r="I63">
        <f t="shared" si="13"/>
        <v>0.5372999999999899</v>
      </c>
      <c r="J63">
        <f t="shared" si="13"/>
        <v>0.91829999999999989</v>
      </c>
      <c r="K63">
        <f t="shared" si="13"/>
        <v>1.3883999999999901</v>
      </c>
      <c r="L63">
        <f t="shared" si="13"/>
        <v>1.8320999999999903</v>
      </c>
      <c r="M63">
        <f t="shared" si="13"/>
        <v>2.2007999999999996</v>
      </c>
      <c r="N63">
        <f t="shared" si="13"/>
        <v>2.6633999999999998</v>
      </c>
      <c r="O63">
        <f t="shared" si="13"/>
        <v>3.0079499999999997</v>
      </c>
      <c r="P63">
        <f t="shared" si="13"/>
        <v>3.3958499999999998</v>
      </c>
      <c r="Q63">
        <f t="shared" si="13"/>
        <v>3.8353499999999898</v>
      </c>
      <c r="R63">
        <f t="shared" si="13"/>
        <v>4.2737999999999996</v>
      </c>
      <c r="S63">
        <f t="shared" si="13"/>
        <v>4.5878999999999994</v>
      </c>
      <c r="T63">
        <f t="shared" si="13"/>
        <v>5.0136000000000003</v>
      </c>
      <c r="U63">
        <f t="shared" si="13"/>
        <v>5.3857499999999909</v>
      </c>
      <c r="V63">
        <f t="shared" si="13"/>
        <v>5.7724499999999992</v>
      </c>
      <c r="W63">
        <f t="shared" si="13"/>
        <v>6.2048999999999896</v>
      </c>
      <c r="X63">
        <f t="shared" si="13"/>
        <v>6.5176499999999997</v>
      </c>
      <c r="Y63">
        <f t="shared" si="13"/>
        <v>6.9715499999999988</v>
      </c>
      <c r="Z63">
        <f t="shared" si="13"/>
        <v>7.4126999999999903</v>
      </c>
      <c r="AA63">
        <f t="shared" si="13"/>
        <v>7.7430000000000003</v>
      </c>
      <c r="AB63">
        <f t="shared" si="13"/>
        <v>8.1457499999999001</v>
      </c>
      <c r="AC63">
        <f t="shared" si="13"/>
        <v>8.4835499999999993</v>
      </c>
      <c r="AD63">
        <f t="shared" si="13"/>
        <v>8.8999499999998992</v>
      </c>
      <c r="AE63">
        <f t="shared" si="13"/>
        <v>9.2965499999999004</v>
      </c>
      <c r="AF63">
        <f t="shared" si="13"/>
        <v>9.7616999999998999</v>
      </c>
      <c r="AG63">
        <f t="shared" si="13"/>
        <v>9.9202499999999993</v>
      </c>
      <c r="AH63">
        <f t="shared" si="13"/>
        <v>10.416599999999999</v>
      </c>
      <c r="AI63">
        <f t="shared" si="13"/>
        <v>10.788749999999899</v>
      </c>
      <c r="AJ63">
        <f t="shared" si="13"/>
        <v>11.110349999999899</v>
      </c>
      <c r="AK63">
        <f t="shared" si="13"/>
        <v>11.582849999999999</v>
      </c>
      <c r="AL63">
        <f t="shared" si="13"/>
        <v>11.9230499999999</v>
      </c>
      <c r="AM63">
        <f t="shared" si="13"/>
        <v>12.278699999999999</v>
      </c>
      <c r="AN63">
        <f t="shared" si="13"/>
        <v>12.517949999999999</v>
      </c>
      <c r="AO63">
        <f t="shared" si="13"/>
        <v>12.7583999999999</v>
      </c>
      <c r="AP63">
        <f t="shared" si="13"/>
        <v>13.253549999999899</v>
      </c>
      <c r="AQ63">
        <f t="shared" si="13"/>
        <v>13.6836</v>
      </c>
      <c r="AR63">
        <f t="shared" si="13"/>
        <v>13.93755</v>
      </c>
      <c r="AS63">
        <f t="shared" si="13"/>
        <v>14.05335</v>
      </c>
      <c r="AT63">
        <f t="shared" si="13"/>
        <v>14.646599999999898</v>
      </c>
      <c r="AU63">
        <f t="shared" si="13"/>
        <v>14.9299499999999</v>
      </c>
      <c r="AV63">
        <f t="shared" si="13"/>
        <v>15.1252499999999</v>
      </c>
      <c r="AW63">
        <f t="shared" si="13"/>
        <v>15.517049999999999</v>
      </c>
      <c r="AX63">
        <f t="shared" si="13"/>
        <v>15.573299999999998</v>
      </c>
      <c r="AY63">
        <f t="shared" si="13"/>
        <v>16.068000000000001</v>
      </c>
      <c r="AZ63">
        <f t="shared" si="13"/>
        <v>16.189049999999902</v>
      </c>
      <c r="BA63">
        <f t="shared" si="13"/>
        <v>16.426649999999903</v>
      </c>
      <c r="BB63">
        <f t="shared" si="13"/>
        <v>16.239600000000003</v>
      </c>
      <c r="BC63">
        <f t="shared" si="13"/>
        <v>16.936349999999901</v>
      </c>
      <c r="BD63">
        <f t="shared" si="13"/>
        <v>17.352899999999902</v>
      </c>
      <c r="BE63">
        <f t="shared" si="13"/>
        <v>17.498549999999902</v>
      </c>
      <c r="BF63">
        <f t="shared" si="13"/>
        <v>17.120549999999902</v>
      </c>
      <c r="BG63">
        <f t="shared" si="13"/>
        <v>17.672250000000002</v>
      </c>
      <c r="BH63">
        <f t="shared" si="13"/>
        <v>17.397599999999901</v>
      </c>
      <c r="BI63">
        <f t="shared" si="13"/>
        <v>17.827950000000001</v>
      </c>
      <c r="BJ63">
        <f t="shared" si="13"/>
        <v>17.909700000000001</v>
      </c>
    </row>
    <row r="64" spans="1:62" x14ac:dyDescent="0.25">
      <c r="A64">
        <f t="shared" si="11"/>
        <v>0.33317229782131502</v>
      </c>
      <c r="B64">
        <f t="shared" si="12"/>
        <v>87.199999999999989</v>
      </c>
      <c r="C64">
        <f t="shared" si="13"/>
        <v>1.3562666666666603</v>
      </c>
      <c r="D64">
        <f t="shared" si="13"/>
        <v>-0.54373333333333984</v>
      </c>
      <c r="E64">
        <f t="shared" si="13"/>
        <v>-0.60453333333333981</v>
      </c>
      <c r="F64">
        <f t="shared" si="13"/>
        <v>-0.28920000000000012</v>
      </c>
      <c r="G64">
        <f t="shared" si="13"/>
        <v>0.19239999999998991</v>
      </c>
      <c r="H64">
        <f t="shared" si="13"/>
        <v>0.66773333333332996</v>
      </c>
      <c r="I64">
        <f t="shared" si="13"/>
        <v>1.2069333333333301</v>
      </c>
      <c r="J64">
        <f t="shared" si="13"/>
        <v>1.6823999999999999</v>
      </c>
      <c r="K64">
        <f t="shared" si="13"/>
        <v>2.2321333333333304</v>
      </c>
      <c r="L64">
        <f t="shared" si="13"/>
        <v>2.746</v>
      </c>
      <c r="M64">
        <f t="shared" si="13"/>
        <v>3.2551999999999999</v>
      </c>
      <c r="N64">
        <f t="shared" si="13"/>
        <v>3.75599999999999</v>
      </c>
      <c r="O64">
        <f t="shared" si="13"/>
        <v>4.24626666666666</v>
      </c>
      <c r="P64">
        <f t="shared" si="13"/>
        <v>4.6883999999999908</v>
      </c>
      <c r="Q64">
        <f t="shared" si="13"/>
        <v>5.2175999999999902</v>
      </c>
      <c r="R64">
        <f t="shared" si="13"/>
        <v>5.7254666666666605</v>
      </c>
      <c r="S64">
        <f t="shared" si="13"/>
        <v>6.2450666666666592</v>
      </c>
      <c r="T64">
        <f t="shared" si="13"/>
        <v>6.6941333333333297</v>
      </c>
      <c r="U64">
        <f t="shared" si="13"/>
        <v>7.1677333333333291</v>
      </c>
      <c r="V64">
        <f t="shared" si="13"/>
        <v>7.6098666666665995</v>
      </c>
      <c r="W64">
        <f t="shared" si="13"/>
        <v>8.130666666666599</v>
      </c>
      <c r="X64">
        <f t="shared" si="13"/>
        <v>8.6026666666666003</v>
      </c>
      <c r="Y64">
        <f t="shared" si="13"/>
        <v>9.1039999999998997</v>
      </c>
      <c r="Z64">
        <f t="shared" si="13"/>
        <v>9.5602666666665996</v>
      </c>
      <c r="AA64">
        <f t="shared" si="13"/>
        <v>10.039066666666599</v>
      </c>
      <c r="AB64">
        <f t="shared" si="13"/>
        <v>10.5149333333333</v>
      </c>
      <c r="AC64">
        <f t="shared" si="13"/>
        <v>10.9282666666666</v>
      </c>
      <c r="AD64">
        <f t="shared" si="13"/>
        <v>11.3643999999999</v>
      </c>
      <c r="AE64">
        <f t="shared" si="13"/>
        <v>11.799333333333299</v>
      </c>
      <c r="AF64">
        <f t="shared" si="13"/>
        <v>12.448799999999899</v>
      </c>
      <c r="AG64">
        <f t="shared" si="13"/>
        <v>12.7691999999999</v>
      </c>
      <c r="AH64">
        <f t="shared" si="13"/>
        <v>13.167599999999899</v>
      </c>
      <c r="AI64">
        <f t="shared" si="13"/>
        <v>13.553199999999899</v>
      </c>
      <c r="AJ64">
        <f t="shared" si="13"/>
        <v>14.191066666666599</v>
      </c>
      <c r="AK64">
        <f t="shared" si="13"/>
        <v>14.507599999999998</v>
      </c>
      <c r="AL64">
        <f t="shared" si="13"/>
        <v>14.920133333333299</v>
      </c>
      <c r="AM64">
        <f t="shared" si="13"/>
        <v>15.330399999999999</v>
      </c>
      <c r="AN64">
        <f t="shared" si="13"/>
        <v>15.723599999999999</v>
      </c>
      <c r="AO64">
        <f t="shared" si="13"/>
        <v>16.191200000000002</v>
      </c>
      <c r="AP64">
        <f t="shared" si="13"/>
        <v>16.683599999999903</v>
      </c>
      <c r="AQ64">
        <f t="shared" si="13"/>
        <v>16.7709333333333</v>
      </c>
      <c r="AR64">
        <f t="shared" si="13"/>
        <v>17.302666666666603</v>
      </c>
      <c r="AS64">
        <f t="shared" si="13"/>
        <v>17.369333333333302</v>
      </c>
      <c r="AT64">
        <f t="shared" si="13"/>
        <v>18.074666666666602</v>
      </c>
      <c r="AU64">
        <f t="shared" si="13"/>
        <v>18.4594666666666</v>
      </c>
      <c r="AV64">
        <f t="shared" ref="C64:BJ68" si="14">AV38-2.4</f>
        <v>18.5817333333333</v>
      </c>
      <c r="AW64">
        <f t="shared" si="14"/>
        <v>18.9914666666666</v>
      </c>
      <c r="AX64">
        <f t="shared" si="14"/>
        <v>19.298399999999901</v>
      </c>
      <c r="AY64">
        <f t="shared" si="14"/>
        <v>19.8276</v>
      </c>
      <c r="AZ64">
        <f t="shared" si="14"/>
        <v>19.899333333333303</v>
      </c>
      <c r="BA64">
        <f t="shared" si="14"/>
        <v>20.145866666666603</v>
      </c>
      <c r="BB64">
        <f t="shared" si="14"/>
        <v>20.555866666666603</v>
      </c>
      <c r="BC64">
        <f t="shared" si="14"/>
        <v>20.759599999999903</v>
      </c>
      <c r="BD64">
        <f t="shared" si="14"/>
        <v>20.9385333333333</v>
      </c>
      <c r="BE64">
        <f t="shared" si="14"/>
        <v>20.7525333333333</v>
      </c>
      <c r="BF64">
        <f t="shared" si="14"/>
        <v>20.8894666666666</v>
      </c>
      <c r="BG64">
        <f t="shared" si="14"/>
        <v>21.385733333333302</v>
      </c>
      <c r="BH64">
        <f t="shared" si="14"/>
        <v>20.564133333333302</v>
      </c>
      <c r="BI64">
        <f t="shared" si="14"/>
        <v>21.7382666666666</v>
      </c>
      <c r="BJ64">
        <f t="shared" si="14"/>
        <v>21.4097333333333</v>
      </c>
    </row>
    <row r="65" spans="1:62" x14ac:dyDescent="0.25">
      <c r="A65">
        <f t="shared" si="11"/>
        <v>0.37019144202368398</v>
      </c>
      <c r="B65">
        <f t="shared" si="12"/>
        <v>87.47999999999999</v>
      </c>
      <c r="C65">
        <f t="shared" si="14"/>
        <v>2.4067199999999898</v>
      </c>
      <c r="D65">
        <f t="shared" si="14"/>
        <v>-0.49728000000000994</v>
      </c>
      <c r="E65">
        <f t="shared" si="14"/>
        <v>-0.35064000000001005</v>
      </c>
      <c r="F65">
        <f t="shared" si="14"/>
        <v>0.16020000000000012</v>
      </c>
      <c r="G65">
        <f t="shared" si="14"/>
        <v>0.73463999999998997</v>
      </c>
      <c r="H65">
        <f t="shared" si="14"/>
        <v>1.4031600000000002</v>
      </c>
      <c r="I65">
        <f t="shared" si="14"/>
        <v>2.0121600000000002</v>
      </c>
      <c r="J65">
        <f t="shared" si="14"/>
        <v>2.6703600000000001</v>
      </c>
      <c r="K65">
        <f t="shared" si="14"/>
        <v>3.22824</v>
      </c>
      <c r="L65">
        <f t="shared" si="14"/>
        <v>3.9087599999999898</v>
      </c>
      <c r="M65">
        <f t="shared" si="14"/>
        <v>4.4565599999999908</v>
      </c>
      <c r="N65">
        <f t="shared" si="14"/>
        <v>5.0794800000000002</v>
      </c>
      <c r="O65">
        <f t="shared" si="14"/>
        <v>5.7435599999999898</v>
      </c>
      <c r="P65">
        <f t="shared" si="14"/>
        <v>6.2882399999999894</v>
      </c>
      <c r="Q65">
        <f t="shared" si="14"/>
        <v>6.8763599999999894</v>
      </c>
      <c r="R65">
        <f t="shared" si="14"/>
        <v>7.3979999999999997</v>
      </c>
      <c r="S65">
        <f t="shared" si="14"/>
        <v>8.0781599999998992</v>
      </c>
      <c r="T65">
        <f t="shared" si="14"/>
        <v>8.6114399999999005</v>
      </c>
      <c r="U65">
        <f t="shared" si="14"/>
        <v>9.2297999999999991</v>
      </c>
      <c r="V65">
        <f t="shared" si="14"/>
        <v>9.8212799999999003</v>
      </c>
      <c r="W65">
        <f t="shared" si="14"/>
        <v>10.4085599999999</v>
      </c>
      <c r="X65">
        <f t="shared" si="14"/>
        <v>10.979759999999999</v>
      </c>
      <c r="Y65">
        <f t="shared" si="14"/>
        <v>11.50728</v>
      </c>
      <c r="Z65">
        <f t="shared" si="14"/>
        <v>12.096839999999899</v>
      </c>
      <c r="AA65">
        <f t="shared" si="14"/>
        <v>12.6742799999999</v>
      </c>
      <c r="AB65">
        <f t="shared" si="14"/>
        <v>13.200119999999899</v>
      </c>
      <c r="AC65">
        <f t="shared" si="14"/>
        <v>13.714439999999998</v>
      </c>
      <c r="AD65">
        <f t="shared" si="14"/>
        <v>14.294879999999898</v>
      </c>
      <c r="AE65">
        <f t="shared" si="14"/>
        <v>14.754719999999901</v>
      </c>
      <c r="AF65">
        <f t="shared" si="14"/>
        <v>15.322559999999898</v>
      </c>
      <c r="AG65">
        <f t="shared" si="14"/>
        <v>15.82992</v>
      </c>
      <c r="AH65">
        <f t="shared" si="14"/>
        <v>16.377120000000001</v>
      </c>
      <c r="AI65">
        <f t="shared" si="14"/>
        <v>16.926720000000003</v>
      </c>
      <c r="AJ65">
        <f t="shared" si="14"/>
        <v>17.345880000000001</v>
      </c>
      <c r="AK65">
        <f t="shared" si="14"/>
        <v>17.95308</v>
      </c>
      <c r="AL65">
        <f t="shared" si="14"/>
        <v>18.5533199999999</v>
      </c>
      <c r="AM65">
        <f t="shared" si="14"/>
        <v>18.92268</v>
      </c>
      <c r="AN65">
        <f t="shared" si="14"/>
        <v>19.237919999999903</v>
      </c>
      <c r="AO65">
        <f t="shared" si="14"/>
        <v>19.831799999999902</v>
      </c>
      <c r="AP65">
        <f t="shared" si="14"/>
        <v>20.412119999999902</v>
      </c>
      <c r="AQ65">
        <f t="shared" si="14"/>
        <v>20.87172</v>
      </c>
      <c r="AR65">
        <f t="shared" si="14"/>
        <v>21.0913199999999</v>
      </c>
      <c r="AS65">
        <f t="shared" si="14"/>
        <v>21.837</v>
      </c>
      <c r="AT65">
        <f t="shared" si="14"/>
        <v>21.93216</v>
      </c>
      <c r="AU65">
        <f t="shared" si="14"/>
        <v>22.101959999999902</v>
      </c>
      <c r="AV65">
        <f t="shared" si="14"/>
        <v>22.596600000000002</v>
      </c>
      <c r="AW65">
        <f t="shared" si="14"/>
        <v>23.1338399999999</v>
      </c>
      <c r="AX65">
        <f t="shared" si="14"/>
        <v>23.5273199999999</v>
      </c>
      <c r="AY65">
        <f t="shared" si="14"/>
        <v>23.55264</v>
      </c>
      <c r="AZ65">
        <f t="shared" si="14"/>
        <v>24.087240000000001</v>
      </c>
      <c r="BA65">
        <f t="shared" si="14"/>
        <v>23.960280000000001</v>
      </c>
      <c r="BB65">
        <f t="shared" si="14"/>
        <v>24.026879999999903</v>
      </c>
      <c r="BC65">
        <f t="shared" si="14"/>
        <v>24.402239999999903</v>
      </c>
      <c r="BD65">
        <f t="shared" si="14"/>
        <v>24.457079999999902</v>
      </c>
      <c r="BE65">
        <f t="shared" si="14"/>
        <v>24.612599999999901</v>
      </c>
      <c r="BF65">
        <f t="shared" si="14"/>
        <v>23.8713599999999</v>
      </c>
      <c r="BG65">
        <f t="shared" si="14"/>
        <v>24.402360000000002</v>
      </c>
      <c r="BH65">
        <f t="shared" si="14"/>
        <v>24.8835599999999</v>
      </c>
      <c r="BI65">
        <f t="shared" si="14"/>
        <v>24.214199999999902</v>
      </c>
      <c r="BJ65">
        <f t="shared" si="14"/>
        <v>25.231919999999903</v>
      </c>
    </row>
    <row r="66" spans="1:62" x14ac:dyDescent="0.25">
      <c r="A66">
        <f t="shared" si="11"/>
        <v>0.407210586226052</v>
      </c>
      <c r="B66">
        <f t="shared" si="12"/>
        <v>92.072727272727192</v>
      </c>
      <c r="C66">
        <f t="shared" si="14"/>
        <v>3.3914181818181803</v>
      </c>
      <c r="D66">
        <f t="shared" si="14"/>
        <v>0.17847272727272001</v>
      </c>
      <c r="E66">
        <f t="shared" si="14"/>
        <v>8.8472727272720153E-2</v>
      </c>
      <c r="F66">
        <f t="shared" si="14"/>
        <v>0.72643636363636022</v>
      </c>
      <c r="G66">
        <f t="shared" si="14"/>
        <v>1.4305090909090903</v>
      </c>
      <c r="H66">
        <f t="shared" si="14"/>
        <v>2.2228363636363597</v>
      </c>
      <c r="I66">
        <f t="shared" si="14"/>
        <v>2.9611636363636298</v>
      </c>
      <c r="J66">
        <f t="shared" si="14"/>
        <v>3.7203272727272698</v>
      </c>
      <c r="K66">
        <f t="shared" si="14"/>
        <v>4.4768727272727205</v>
      </c>
      <c r="L66">
        <f t="shared" si="14"/>
        <v>5.1596727272727207</v>
      </c>
      <c r="M66">
        <f t="shared" si="14"/>
        <v>5.9569090909090896</v>
      </c>
      <c r="N66">
        <f t="shared" si="14"/>
        <v>6.6842181818181796</v>
      </c>
      <c r="O66">
        <f t="shared" si="14"/>
        <v>7.42930909090909</v>
      </c>
      <c r="P66">
        <f t="shared" si="14"/>
        <v>8.0974909090908991</v>
      </c>
      <c r="Q66">
        <f t="shared" si="14"/>
        <v>8.8415999999999997</v>
      </c>
      <c r="R66">
        <f t="shared" si="14"/>
        <v>9.5524363636362999</v>
      </c>
      <c r="S66">
        <f t="shared" si="14"/>
        <v>10.288909090909</v>
      </c>
      <c r="T66">
        <f t="shared" si="14"/>
        <v>10.961454545454499</v>
      </c>
      <c r="U66">
        <f t="shared" si="14"/>
        <v>11.682218181818099</v>
      </c>
      <c r="V66">
        <f t="shared" si="14"/>
        <v>12.3770181818181</v>
      </c>
      <c r="W66">
        <f t="shared" si="14"/>
        <v>13.024581818181799</v>
      </c>
      <c r="X66">
        <f t="shared" si="14"/>
        <v>13.701927272727199</v>
      </c>
      <c r="Y66">
        <f t="shared" si="14"/>
        <v>14.450181818181798</v>
      </c>
      <c r="Z66">
        <f t="shared" si="14"/>
        <v>15.096872727272698</v>
      </c>
      <c r="AA66">
        <f t="shared" si="14"/>
        <v>15.712909090908999</v>
      </c>
      <c r="AB66">
        <f t="shared" si="14"/>
        <v>16.405636363636301</v>
      </c>
      <c r="AC66">
        <f t="shared" si="14"/>
        <v>17.075127272727201</v>
      </c>
      <c r="AD66">
        <f t="shared" si="14"/>
        <v>17.7335999999999</v>
      </c>
      <c r="AE66">
        <f t="shared" si="14"/>
        <v>18.229309090909002</v>
      </c>
      <c r="AF66">
        <f t="shared" si="14"/>
        <v>18.943636363636301</v>
      </c>
      <c r="AG66">
        <f t="shared" si="14"/>
        <v>19.575272727272701</v>
      </c>
      <c r="AH66">
        <f t="shared" si="14"/>
        <v>20.1161454545454</v>
      </c>
      <c r="AI66">
        <f t="shared" si="14"/>
        <v>20.714727272727202</v>
      </c>
      <c r="AJ66">
        <f t="shared" si="14"/>
        <v>21.420327272727203</v>
      </c>
      <c r="AK66">
        <f t="shared" si="14"/>
        <v>22.018800000000002</v>
      </c>
      <c r="AL66">
        <f t="shared" si="14"/>
        <v>22.371927272727202</v>
      </c>
      <c r="AM66">
        <f t="shared" si="14"/>
        <v>23.021672727272701</v>
      </c>
      <c r="AN66">
        <f t="shared" si="14"/>
        <v>23.364218181818103</v>
      </c>
      <c r="AO66">
        <f t="shared" si="14"/>
        <v>24.206399999999903</v>
      </c>
      <c r="AP66">
        <f t="shared" si="14"/>
        <v>24.570327272727202</v>
      </c>
      <c r="AQ66">
        <f t="shared" si="14"/>
        <v>25.274509090909003</v>
      </c>
      <c r="AR66">
        <f t="shared" si="14"/>
        <v>25.4263636363636</v>
      </c>
      <c r="AS66">
        <f t="shared" si="14"/>
        <v>25.641709090909</v>
      </c>
      <c r="AT66">
        <f t="shared" si="14"/>
        <v>26.357127272727201</v>
      </c>
      <c r="AU66">
        <f t="shared" si="14"/>
        <v>26.539963636363602</v>
      </c>
      <c r="AV66">
        <f t="shared" si="14"/>
        <v>27.406799999999901</v>
      </c>
      <c r="AW66">
        <f t="shared" si="14"/>
        <v>27.873054545454501</v>
      </c>
      <c r="AX66">
        <f t="shared" si="14"/>
        <v>27.9514909090909</v>
      </c>
      <c r="AY66">
        <f t="shared" si="14"/>
        <v>27.432218181818101</v>
      </c>
      <c r="AZ66">
        <f t="shared" si="14"/>
        <v>28.168581818181803</v>
      </c>
      <c r="BA66">
        <f t="shared" si="14"/>
        <v>27.843490909090903</v>
      </c>
      <c r="BB66">
        <f t="shared" si="14"/>
        <v>28.3992</v>
      </c>
      <c r="BC66">
        <f t="shared" si="14"/>
        <v>28.520400000000002</v>
      </c>
      <c r="BD66">
        <f t="shared" si="14"/>
        <v>28.177854545454501</v>
      </c>
      <c r="BE66">
        <f t="shared" si="14"/>
        <v>28.468472727272701</v>
      </c>
      <c r="BF66">
        <f t="shared" si="14"/>
        <v>28.948145454545401</v>
      </c>
      <c r="BG66">
        <f t="shared" si="14"/>
        <v>27.926399999999902</v>
      </c>
      <c r="BH66">
        <f t="shared" si="14"/>
        <v>29.099018181818103</v>
      </c>
      <c r="BI66">
        <f t="shared" si="14"/>
        <v>28.781236363636303</v>
      </c>
      <c r="BJ66">
        <f t="shared" si="14"/>
        <v>28.708145454545402</v>
      </c>
    </row>
    <row r="67" spans="1:62" x14ac:dyDescent="0.25">
      <c r="A67">
        <f t="shared" si="11"/>
        <v>0.44422973042842101</v>
      </c>
      <c r="B67">
        <f t="shared" si="12"/>
        <v>102.599999999999</v>
      </c>
      <c r="C67">
        <f t="shared" si="14"/>
        <v>4.1686999999999994</v>
      </c>
      <c r="D67">
        <f t="shared" si="14"/>
        <v>0.6008</v>
      </c>
      <c r="E67">
        <f t="shared" si="14"/>
        <v>0.69090000000000007</v>
      </c>
      <c r="F67">
        <f t="shared" si="14"/>
        <v>1.3601000000000001</v>
      </c>
      <c r="G67">
        <f t="shared" si="14"/>
        <v>2.3177999999999899</v>
      </c>
      <c r="H67">
        <f t="shared" si="14"/>
        <v>3.2038999999999898</v>
      </c>
      <c r="I67">
        <f t="shared" si="14"/>
        <v>4.0953999999999908</v>
      </c>
      <c r="J67">
        <f t="shared" si="14"/>
        <v>5.0115999999999996</v>
      </c>
      <c r="K67">
        <f t="shared" si="14"/>
        <v>5.9715999999999898</v>
      </c>
      <c r="L67">
        <f t="shared" si="14"/>
        <v>6.8159999999999989</v>
      </c>
      <c r="M67">
        <f t="shared" si="14"/>
        <v>7.7336999999999989</v>
      </c>
      <c r="N67">
        <f t="shared" si="14"/>
        <v>8.6192999999999991</v>
      </c>
      <c r="O67">
        <f t="shared" si="14"/>
        <v>9.5081999999998992</v>
      </c>
      <c r="P67">
        <f t="shared" si="14"/>
        <v>10.448799999999899</v>
      </c>
      <c r="Q67">
        <f t="shared" si="14"/>
        <v>11.262499999999999</v>
      </c>
      <c r="R67">
        <f t="shared" si="14"/>
        <v>12.111099999999899</v>
      </c>
      <c r="S67">
        <f t="shared" si="14"/>
        <v>12.8798999999999</v>
      </c>
      <c r="T67">
        <f t="shared" si="14"/>
        <v>13.776300000000001</v>
      </c>
      <c r="U67">
        <f t="shared" si="14"/>
        <v>14.573399999999898</v>
      </c>
      <c r="V67">
        <f t="shared" si="14"/>
        <v>15.544899999999901</v>
      </c>
      <c r="W67">
        <f t="shared" si="14"/>
        <v>16.374299999999902</v>
      </c>
      <c r="X67">
        <f t="shared" si="14"/>
        <v>17.125</v>
      </c>
      <c r="Y67">
        <f t="shared" si="14"/>
        <v>17.8871</v>
      </c>
      <c r="Z67">
        <f t="shared" si="14"/>
        <v>18.671599999999902</v>
      </c>
      <c r="AA67">
        <f t="shared" si="14"/>
        <v>19.415599999999902</v>
      </c>
      <c r="AB67">
        <f t="shared" si="14"/>
        <v>20.113200000000003</v>
      </c>
      <c r="AC67">
        <f t="shared" si="14"/>
        <v>20.9358</v>
      </c>
      <c r="AD67">
        <f t="shared" si="14"/>
        <v>21.701000000000001</v>
      </c>
      <c r="AE67">
        <f t="shared" si="14"/>
        <v>22.397300000000001</v>
      </c>
      <c r="AF67">
        <f t="shared" si="14"/>
        <v>23.2987</v>
      </c>
      <c r="AG67">
        <f t="shared" si="14"/>
        <v>23.920500000000001</v>
      </c>
      <c r="AH67">
        <f t="shared" si="14"/>
        <v>24.537699999999901</v>
      </c>
      <c r="AI67">
        <f t="shared" si="14"/>
        <v>25.062999999999903</v>
      </c>
      <c r="AJ67">
        <f t="shared" si="14"/>
        <v>25.752699999999901</v>
      </c>
      <c r="AK67">
        <f t="shared" si="14"/>
        <v>26.6251999999999</v>
      </c>
      <c r="AL67">
        <f t="shared" si="14"/>
        <v>27.271099999999901</v>
      </c>
      <c r="AM67">
        <f t="shared" si="14"/>
        <v>28.002899999999901</v>
      </c>
      <c r="AN67">
        <f t="shared" si="14"/>
        <v>28.5748999999999</v>
      </c>
      <c r="AO67">
        <f t="shared" si="14"/>
        <v>29.012699999999903</v>
      </c>
      <c r="AP67">
        <f t="shared" si="14"/>
        <v>29.526800000000001</v>
      </c>
      <c r="AQ67">
        <f t="shared" si="14"/>
        <v>30.018799999999999</v>
      </c>
      <c r="AR67">
        <f t="shared" si="14"/>
        <v>29.883199999999903</v>
      </c>
      <c r="AS67">
        <f t="shared" si="14"/>
        <v>30.561199999999999</v>
      </c>
      <c r="AT67">
        <f t="shared" si="14"/>
        <v>31.491700000000002</v>
      </c>
      <c r="AU67">
        <f t="shared" si="14"/>
        <v>32.095199999999998</v>
      </c>
      <c r="AV67">
        <f t="shared" si="14"/>
        <v>31.667499999999905</v>
      </c>
      <c r="AW67">
        <f t="shared" si="14"/>
        <v>31.3919</v>
      </c>
      <c r="AX67">
        <f t="shared" si="14"/>
        <v>32.122500000000002</v>
      </c>
      <c r="AY67">
        <f t="shared" si="14"/>
        <v>32.422399999999904</v>
      </c>
      <c r="AZ67">
        <f t="shared" si="14"/>
        <v>32.184199999999905</v>
      </c>
      <c r="BA67">
        <f t="shared" si="14"/>
        <v>32.701999999999998</v>
      </c>
      <c r="BB67">
        <f t="shared" si="14"/>
        <v>32.857199999999999</v>
      </c>
      <c r="BC67">
        <f t="shared" si="14"/>
        <v>32.723500000000001</v>
      </c>
      <c r="BD67">
        <f t="shared" si="14"/>
        <v>33.053799999999903</v>
      </c>
      <c r="BE67">
        <f t="shared" si="14"/>
        <v>32.003699999999903</v>
      </c>
      <c r="BF67">
        <f t="shared" si="14"/>
        <v>31.920299999999898</v>
      </c>
      <c r="BG67">
        <f t="shared" si="14"/>
        <v>32.830199999999898</v>
      </c>
      <c r="BH67">
        <f t="shared" si="14"/>
        <v>31.613999999999905</v>
      </c>
      <c r="BI67">
        <f t="shared" si="14"/>
        <v>32.450800000000001</v>
      </c>
      <c r="BJ67">
        <f t="shared" si="14"/>
        <v>31.857500000000002</v>
      </c>
    </row>
    <row r="68" spans="1:62" x14ac:dyDescent="0.25">
      <c r="A68">
        <f t="shared" si="11"/>
        <v>0.48124887463078903</v>
      </c>
      <c r="B68">
        <f t="shared" si="12"/>
        <v>115.10769230769199</v>
      </c>
      <c r="C68">
        <f t="shared" si="14"/>
        <v>4.905415384615381</v>
      </c>
      <c r="D68">
        <f t="shared" si="14"/>
        <v>0.94753846153846011</v>
      </c>
      <c r="E68">
        <f t="shared" si="14"/>
        <v>1.2587076923076901</v>
      </c>
      <c r="F68">
        <f t="shared" si="14"/>
        <v>2.1984923076923004</v>
      </c>
      <c r="G68">
        <f t="shared" si="14"/>
        <v>3.3163384615384603</v>
      </c>
      <c r="H68">
        <f t="shared" si="14"/>
        <v>4.4572615384615304</v>
      </c>
      <c r="I68">
        <f t="shared" si="14"/>
        <v>5.4844615384615309</v>
      </c>
      <c r="J68">
        <f t="shared" si="14"/>
        <v>6.6333230769230696</v>
      </c>
      <c r="K68">
        <f t="shared" si="14"/>
        <v>7.7722153846152988</v>
      </c>
      <c r="L68">
        <f t="shared" si="14"/>
        <v>8.8632923076922996</v>
      </c>
      <c r="M68">
        <f t="shared" si="14"/>
        <v>9.9042461538460991</v>
      </c>
      <c r="N68">
        <f t="shared" si="14"/>
        <v>10.9974461538461</v>
      </c>
      <c r="O68">
        <f t="shared" si="14"/>
        <v>12.079292307692299</v>
      </c>
      <c r="P68">
        <f t="shared" si="14"/>
        <v>13.084984615384599</v>
      </c>
      <c r="Q68">
        <f t="shared" si="14"/>
        <v>14.080153846153801</v>
      </c>
      <c r="R68">
        <f t="shared" si="14"/>
        <v>15.159876923076899</v>
      </c>
      <c r="S68">
        <f t="shared" si="14"/>
        <v>16.128184615384601</v>
      </c>
      <c r="T68">
        <f t="shared" si="14"/>
        <v>17.268000000000001</v>
      </c>
      <c r="U68">
        <f t="shared" si="14"/>
        <v>18.0721846153846</v>
      </c>
      <c r="V68">
        <f t="shared" si="14"/>
        <v>19.154676923076902</v>
      </c>
      <c r="W68">
        <f t="shared" si="14"/>
        <v>20.103230769230702</v>
      </c>
      <c r="X68">
        <f t="shared" si="14"/>
        <v>21.004523076923</v>
      </c>
      <c r="Y68">
        <f t="shared" si="14"/>
        <v>22.020830769230702</v>
      </c>
      <c r="Z68">
        <f t="shared" si="14"/>
        <v>22.883169230769202</v>
      </c>
      <c r="AA68">
        <f t="shared" si="14"/>
        <v>23.7175384615384</v>
      </c>
      <c r="AB68">
        <f t="shared" si="14"/>
        <v>24.668584615384603</v>
      </c>
      <c r="AC68">
        <f t="shared" si="14"/>
        <v>25.541538461538401</v>
      </c>
      <c r="AD68">
        <f t="shared" si="14"/>
        <v>26.482984615384602</v>
      </c>
      <c r="AE68">
        <f t="shared" si="14"/>
        <v>27.1922769230769</v>
      </c>
      <c r="AF68">
        <f t="shared" si="14"/>
        <v>28.015569230769202</v>
      </c>
      <c r="AG68">
        <f t="shared" si="14"/>
        <v>28.889723076923001</v>
      </c>
      <c r="AH68">
        <f t="shared" si="14"/>
        <v>29.737661538461502</v>
      </c>
      <c r="AI68">
        <f t="shared" si="14"/>
        <v>30.316246153846102</v>
      </c>
      <c r="AJ68">
        <f t="shared" si="14"/>
        <v>31.139815384615304</v>
      </c>
      <c r="AK68">
        <f t="shared" si="14"/>
        <v>32.0905846153846</v>
      </c>
      <c r="AL68">
        <f t="shared" si="14"/>
        <v>32.267261538461504</v>
      </c>
      <c r="AM68">
        <f t="shared" si="14"/>
        <v>33.506030769230705</v>
      </c>
      <c r="AN68">
        <f t="shared" si="14"/>
        <v>34.182830769230705</v>
      </c>
      <c r="AO68">
        <f t="shared" si="14"/>
        <v>34.4809846153846</v>
      </c>
      <c r="AP68">
        <f t="shared" si="14"/>
        <v>35.060676923076905</v>
      </c>
      <c r="AQ68">
        <f t="shared" si="14"/>
        <v>35.171169230769202</v>
      </c>
      <c r="AR68">
        <f t="shared" si="14"/>
        <v>35.6089846153846</v>
      </c>
      <c r="AS68">
        <f t="shared" si="14"/>
        <v>35.908153846153802</v>
      </c>
      <c r="AT68">
        <f t="shared" si="14"/>
        <v>36.884676923076903</v>
      </c>
      <c r="AU68">
        <f t="shared" si="14"/>
        <v>36.565846153846103</v>
      </c>
      <c r="AV68">
        <f t="shared" si="14"/>
        <v>37.109169230769204</v>
      </c>
      <c r="AW68">
        <f t="shared" si="14"/>
        <v>37.287876923076901</v>
      </c>
      <c r="AX68">
        <f t="shared" si="14"/>
        <v>37.683415384615301</v>
      </c>
      <c r="AY68">
        <f t="shared" si="14"/>
        <v>37.068830769230701</v>
      </c>
      <c r="AZ68">
        <f t="shared" si="14"/>
        <v>38.025969230769199</v>
      </c>
      <c r="BA68">
        <f t="shared" si="14"/>
        <v>36.662030769230704</v>
      </c>
      <c r="BB68">
        <f t="shared" si="14"/>
        <v>37.595630769230702</v>
      </c>
      <c r="BC68">
        <f t="shared" si="14"/>
        <v>37.755323076922998</v>
      </c>
      <c r="BD68">
        <f t="shared" si="14"/>
        <v>36.472984615384604</v>
      </c>
      <c r="BE68">
        <f t="shared" si="14"/>
        <v>37.323507692307601</v>
      </c>
      <c r="BF68">
        <f t="shared" si="14"/>
        <v>35.803661538461505</v>
      </c>
      <c r="BG68">
        <f t="shared" si="14"/>
        <v>35.586461538461499</v>
      </c>
      <c r="BH68">
        <f t="shared" si="14"/>
        <v>34.684800000000003</v>
      </c>
      <c r="BI68">
        <f t="shared" si="14"/>
        <v>35.624769230769203</v>
      </c>
      <c r="BJ68">
        <f t="shared" si="14"/>
        <v>35.094553846153801</v>
      </c>
    </row>
    <row r="69" spans="1:62" x14ac:dyDescent="0.25">
      <c r="A69">
        <f t="shared" si="11"/>
        <v>0.51826801883315698</v>
      </c>
      <c r="B69">
        <f t="shared" si="12"/>
        <v>125.39999999999999</v>
      </c>
      <c r="C69">
        <f t="shared" ref="C69:BJ73" si="15">C43-2.4</f>
        <v>5.8757142857142792</v>
      </c>
      <c r="D69">
        <f t="shared" si="15"/>
        <v>1.9159714285714204</v>
      </c>
      <c r="E69">
        <f t="shared" si="15"/>
        <v>2.1521142857142803</v>
      </c>
      <c r="F69">
        <f t="shared" si="15"/>
        <v>3.2106857142857099</v>
      </c>
      <c r="G69">
        <f t="shared" si="15"/>
        <v>4.6151999999999909</v>
      </c>
      <c r="H69">
        <f t="shared" si="15"/>
        <v>5.8623428571428491</v>
      </c>
      <c r="I69">
        <f t="shared" si="15"/>
        <v>7.2583714285714205</v>
      </c>
      <c r="J69">
        <f t="shared" si="15"/>
        <v>8.6753142857141992</v>
      </c>
      <c r="K69">
        <f t="shared" si="15"/>
        <v>9.9611142857141992</v>
      </c>
      <c r="L69">
        <f t="shared" si="15"/>
        <v>11.329971428571399</v>
      </c>
      <c r="M69">
        <f t="shared" si="15"/>
        <v>12.679971428571399</v>
      </c>
      <c r="N69">
        <f t="shared" si="15"/>
        <v>13.892228571428499</v>
      </c>
      <c r="O69">
        <f t="shared" si="15"/>
        <v>15.1883999999999</v>
      </c>
      <c r="P69">
        <f t="shared" si="15"/>
        <v>16.3997142857142</v>
      </c>
      <c r="Q69">
        <f t="shared" si="15"/>
        <v>17.655342857142802</v>
      </c>
      <c r="R69">
        <f t="shared" si="15"/>
        <v>18.930771428571401</v>
      </c>
      <c r="S69">
        <f t="shared" si="15"/>
        <v>20.0808</v>
      </c>
      <c r="T69">
        <f t="shared" si="15"/>
        <v>21.258942857142802</v>
      </c>
      <c r="U69">
        <f t="shared" si="15"/>
        <v>22.442657142857101</v>
      </c>
      <c r="V69">
        <f t="shared" si="15"/>
        <v>23.622</v>
      </c>
      <c r="W69">
        <f t="shared" si="15"/>
        <v>24.708342857142803</v>
      </c>
      <c r="X69">
        <f t="shared" si="15"/>
        <v>25.878171428571402</v>
      </c>
      <c r="Y69">
        <f t="shared" si="15"/>
        <v>26.942228571428501</v>
      </c>
      <c r="Z69">
        <f t="shared" si="15"/>
        <v>27.928542857142801</v>
      </c>
      <c r="AA69">
        <f t="shared" si="15"/>
        <v>29.0369142857142</v>
      </c>
      <c r="AB69">
        <f t="shared" si="15"/>
        <v>30.151714285714199</v>
      </c>
      <c r="AC69">
        <f t="shared" si="15"/>
        <v>31.146514285714204</v>
      </c>
      <c r="AD69">
        <f t="shared" si="15"/>
        <v>31.944857142857103</v>
      </c>
      <c r="AE69">
        <f t="shared" si="15"/>
        <v>33.094028571428503</v>
      </c>
      <c r="AF69">
        <f t="shared" si="15"/>
        <v>34.005257142857104</v>
      </c>
      <c r="AG69">
        <f t="shared" si="15"/>
        <v>34.8212571428571</v>
      </c>
      <c r="AH69">
        <f t="shared" si="15"/>
        <v>35.723314285714203</v>
      </c>
      <c r="AI69">
        <f t="shared" si="15"/>
        <v>36.520285714285698</v>
      </c>
      <c r="AJ69">
        <f t="shared" si="15"/>
        <v>37.3364571428571</v>
      </c>
      <c r="AK69">
        <f t="shared" si="15"/>
        <v>38.177914285714202</v>
      </c>
      <c r="AL69">
        <f t="shared" si="15"/>
        <v>38.840571428571401</v>
      </c>
      <c r="AM69">
        <f t="shared" si="15"/>
        <v>39.374057142857104</v>
      </c>
      <c r="AN69">
        <f t="shared" si="15"/>
        <v>39.803657142857098</v>
      </c>
      <c r="AO69">
        <f t="shared" si="15"/>
        <v>40.4505428571428</v>
      </c>
      <c r="AP69">
        <f t="shared" si="15"/>
        <v>40.963028571428502</v>
      </c>
      <c r="AQ69">
        <f t="shared" si="15"/>
        <v>41.396914285714203</v>
      </c>
      <c r="AR69">
        <f t="shared" si="15"/>
        <v>41.6292857142857</v>
      </c>
      <c r="AS69">
        <f t="shared" si="15"/>
        <v>42.247199999999999</v>
      </c>
      <c r="AT69">
        <f t="shared" si="15"/>
        <v>41.7658285714285</v>
      </c>
      <c r="AU69">
        <f t="shared" si="15"/>
        <v>41.056199999999905</v>
      </c>
      <c r="AV69">
        <f t="shared" si="15"/>
        <v>41.305114285714204</v>
      </c>
      <c r="AW69">
        <f t="shared" si="15"/>
        <v>41.892600000000002</v>
      </c>
      <c r="AX69">
        <f t="shared" si="15"/>
        <v>41.175342857142802</v>
      </c>
      <c r="AY69">
        <f t="shared" si="15"/>
        <v>41.282228571428504</v>
      </c>
      <c r="AZ69">
        <f t="shared" si="15"/>
        <v>42.347485714285703</v>
      </c>
      <c r="BA69">
        <f t="shared" si="15"/>
        <v>41.693142857142803</v>
      </c>
      <c r="BB69">
        <f t="shared" si="15"/>
        <v>42.724285714285699</v>
      </c>
      <c r="BC69">
        <f t="shared" si="15"/>
        <v>40.952914285714201</v>
      </c>
      <c r="BD69">
        <f t="shared" si="15"/>
        <v>39.652285714285703</v>
      </c>
      <c r="BE69">
        <f t="shared" si="15"/>
        <v>40.772999999999904</v>
      </c>
      <c r="BF69">
        <f t="shared" si="15"/>
        <v>40.234542857142799</v>
      </c>
      <c r="BG69">
        <f t="shared" si="15"/>
        <v>39.382199999999898</v>
      </c>
      <c r="BH69">
        <f t="shared" si="15"/>
        <v>38.4295714285714</v>
      </c>
      <c r="BI69">
        <f t="shared" si="15"/>
        <v>38.699657142857099</v>
      </c>
      <c r="BJ69">
        <f t="shared" si="15"/>
        <v>38.174828571428499</v>
      </c>
    </row>
    <row r="70" spans="1:62" x14ac:dyDescent="0.25">
      <c r="A70">
        <f t="shared" si="11"/>
        <v>0.55528716303552605</v>
      </c>
      <c r="B70">
        <f t="shared" si="12"/>
        <v>130.4</v>
      </c>
      <c r="C70">
        <f t="shared" si="15"/>
        <v>7.0288000000000004</v>
      </c>
      <c r="D70">
        <f t="shared" si="15"/>
        <v>2.5786399999999898</v>
      </c>
      <c r="E70">
        <f t="shared" si="15"/>
        <v>3.2045600000000003</v>
      </c>
      <c r="F70">
        <f t="shared" si="15"/>
        <v>4.5488800000000005</v>
      </c>
      <c r="G70">
        <f t="shared" si="15"/>
        <v>6.2460799999999992</v>
      </c>
      <c r="H70">
        <f t="shared" si="15"/>
        <v>7.8629599999998998</v>
      </c>
      <c r="I70">
        <f t="shared" si="15"/>
        <v>9.584639999999899</v>
      </c>
      <c r="J70">
        <f t="shared" si="15"/>
        <v>11.301519999999899</v>
      </c>
      <c r="K70">
        <f t="shared" si="15"/>
        <v>12.862319999999899</v>
      </c>
      <c r="L70">
        <f t="shared" si="15"/>
        <v>14.409359999999898</v>
      </c>
      <c r="M70">
        <f t="shared" si="15"/>
        <v>15.96824</v>
      </c>
      <c r="N70">
        <f t="shared" si="15"/>
        <v>17.522400000000001</v>
      </c>
      <c r="O70">
        <f t="shared" si="15"/>
        <v>19.0682399999999</v>
      </c>
      <c r="P70">
        <f t="shared" si="15"/>
        <v>20.649360000000001</v>
      </c>
      <c r="Q70">
        <f t="shared" si="15"/>
        <v>22.066240000000001</v>
      </c>
      <c r="R70">
        <f t="shared" si="15"/>
        <v>23.613599999999902</v>
      </c>
      <c r="S70">
        <f t="shared" si="15"/>
        <v>25.113199999999903</v>
      </c>
      <c r="T70">
        <f t="shared" si="15"/>
        <v>26.425839999999901</v>
      </c>
      <c r="U70">
        <f t="shared" si="15"/>
        <v>27.70016</v>
      </c>
      <c r="V70">
        <f t="shared" si="15"/>
        <v>29.066960000000002</v>
      </c>
      <c r="W70">
        <f t="shared" si="15"/>
        <v>30.405280000000005</v>
      </c>
      <c r="X70">
        <f t="shared" si="15"/>
        <v>31.779199999999904</v>
      </c>
      <c r="Y70">
        <f t="shared" si="15"/>
        <v>32.892239999999902</v>
      </c>
      <c r="Z70">
        <f t="shared" si="15"/>
        <v>34.077120000000001</v>
      </c>
      <c r="AA70">
        <f t="shared" si="15"/>
        <v>35.249919999999904</v>
      </c>
      <c r="AB70">
        <f t="shared" si="15"/>
        <v>36.5336</v>
      </c>
      <c r="AC70">
        <f t="shared" si="15"/>
        <v>37.706639999999901</v>
      </c>
      <c r="AD70">
        <f t="shared" si="15"/>
        <v>38.714399999999898</v>
      </c>
      <c r="AE70">
        <f t="shared" si="15"/>
        <v>39.735119999999903</v>
      </c>
      <c r="AF70">
        <f t="shared" si="15"/>
        <v>40.596159999999898</v>
      </c>
      <c r="AG70">
        <f t="shared" si="15"/>
        <v>41.858640000000001</v>
      </c>
      <c r="AH70">
        <f t="shared" si="15"/>
        <v>42.529839999999901</v>
      </c>
      <c r="AI70">
        <f t="shared" si="15"/>
        <v>43.391759999999998</v>
      </c>
      <c r="AJ70">
        <f t="shared" si="15"/>
        <v>44.450800000000001</v>
      </c>
      <c r="AK70">
        <f t="shared" si="15"/>
        <v>45.207679999999904</v>
      </c>
      <c r="AL70">
        <f t="shared" si="15"/>
        <v>45.869199999999999</v>
      </c>
      <c r="AM70">
        <f t="shared" si="15"/>
        <v>45.983599999999903</v>
      </c>
      <c r="AN70">
        <f t="shared" si="15"/>
        <v>46.126159999999999</v>
      </c>
      <c r="AO70">
        <f t="shared" si="15"/>
        <v>46.52928</v>
      </c>
      <c r="AP70">
        <f t="shared" si="15"/>
        <v>47.720959999999998</v>
      </c>
      <c r="AQ70">
        <f t="shared" si="15"/>
        <v>47.523679999999999</v>
      </c>
      <c r="AR70">
        <f t="shared" si="15"/>
        <v>47.273679999999999</v>
      </c>
      <c r="AS70">
        <f t="shared" si="15"/>
        <v>47.712159999999905</v>
      </c>
      <c r="AT70">
        <f t="shared" si="15"/>
        <v>49.08</v>
      </c>
      <c r="AU70">
        <f t="shared" si="15"/>
        <v>46.855599999999903</v>
      </c>
      <c r="AV70">
        <f t="shared" si="15"/>
        <v>47.954239999999999</v>
      </c>
      <c r="AW70">
        <f t="shared" si="15"/>
        <v>46.766079999999903</v>
      </c>
      <c r="AX70">
        <f t="shared" si="15"/>
        <v>46.348640000000003</v>
      </c>
      <c r="AY70">
        <f t="shared" si="15"/>
        <v>46.784880000000001</v>
      </c>
      <c r="AZ70">
        <f t="shared" si="15"/>
        <v>45.757359999999998</v>
      </c>
      <c r="BA70">
        <f t="shared" si="15"/>
        <v>44.65</v>
      </c>
      <c r="BB70">
        <f t="shared" si="15"/>
        <v>44.096800000000002</v>
      </c>
      <c r="BC70">
        <f t="shared" si="15"/>
        <v>44.653840000000002</v>
      </c>
      <c r="BD70">
        <f t="shared" si="15"/>
        <v>44.929119999999898</v>
      </c>
      <c r="BE70">
        <f t="shared" si="15"/>
        <v>43.108719999999998</v>
      </c>
      <c r="BF70">
        <f t="shared" si="15"/>
        <v>44.025439999999904</v>
      </c>
      <c r="BG70">
        <f t="shared" si="15"/>
        <v>40.614559999999905</v>
      </c>
      <c r="BH70">
        <f t="shared" si="15"/>
        <v>42.044640000000001</v>
      </c>
      <c r="BI70">
        <f t="shared" si="15"/>
        <v>40.215679999999999</v>
      </c>
      <c r="BJ70">
        <f t="shared" si="15"/>
        <v>40.161200000000001</v>
      </c>
    </row>
    <row r="71" spans="1:62" x14ac:dyDescent="0.25">
      <c r="A71">
        <f t="shared" si="11"/>
        <v>0.59230630723789401</v>
      </c>
      <c r="B71">
        <f t="shared" si="12"/>
        <v>148.19999999999999</v>
      </c>
      <c r="C71">
        <f t="shared" si="15"/>
        <v>8.725124999999899</v>
      </c>
      <c r="D71">
        <f t="shared" si="15"/>
        <v>3.6041999999999903</v>
      </c>
      <c r="E71">
        <f t="shared" si="15"/>
        <v>4.4682750000000002</v>
      </c>
      <c r="F71">
        <f t="shared" si="15"/>
        <v>6.2702999999999989</v>
      </c>
      <c r="G71">
        <f t="shared" si="15"/>
        <v>8.2402499999999996</v>
      </c>
      <c r="H71">
        <f t="shared" si="15"/>
        <v>10.340475</v>
      </c>
      <c r="I71">
        <f t="shared" si="15"/>
        <v>12.415724999999899</v>
      </c>
      <c r="J71">
        <f t="shared" si="15"/>
        <v>14.513174999999999</v>
      </c>
      <c r="K71">
        <f t="shared" si="15"/>
        <v>16.538175000000003</v>
      </c>
      <c r="L71">
        <f t="shared" si="15"/>
        <v>18.512325000000001</v>
      </c>
      <c r="M71">
        <f t="shared" si="15"/>
        <v>20.347124999999902</v>
      </c>
      <c r="N71">
        <f t="shared" si="15"/>
        <v>22.270274999999902</v>
      </c>
      <c r="O71">
        <f t="shared" si="15"/>
        <v>24.175124999999902</v>
      </c>
      <c r="P71">
        <f t="shared" si="15"/>
        <v>25.916699999999903</v>
      </c>
      <c r="Q71">
        <f t="shared" si="15"/>
        <v>27.587325</v>
      </c>
      <c r="R71">
        <f t="shared" si="15"/>
        <v>29.388525000000001</v>
      </c>
      <c r="S71">
        <f t="shared" si="15"/>
        <v>31.103400000000001</v>
      </c>
      <c r="T71">
        <f t="shared" si="15"/>
        <v>32.754750000000001</v>
      </c>
      <c r="U71">
        <f t="shared" si="15"/>
        <v>34.295700000000004</v>
      </c>
      <c r="V71">
        <f t="shared" si="15"/>
        <v>36.021825</v>
      </c>
      <c r="W71">
        <f t="shared" si="15"/>
        <v>37.356675000000003</v>
      </c>
      <c r="X71">
        <f t="shared" si="15"/>
        <v>38.909849999999999</v>
      </c>
      <c r="Y71">
        <f t="shared" si="15"/>
        <v>40.182374999999901</v>
      </c>
      <c r="Z71">
        <f t="shared" si="15"/>
        <v>41.613149999999898</v>
      </c>
      <c r="AA71">
        <f t="shared" si="15"/>
        <v>42.907575000000001</v>
      </c>
      <c r="AB71">
        <f t="shared" si="15"/>
        <v>44.050874999999898</v>
      </c>
      <c r="AC71">
        <f t="shared" si="15"/>
        <v>45.401774999999901</v>
      </c>
      <c r="AD71">
        <f t="shared" si="15"/>
        <v>46.765799999999899</v>
      </c>
      <c r="AE71">
        <f t="shared" si="15"/>
        <v>47.6360999999999</v>
      </c>
      <c r="AF71">
        <f t="shared" si="15"/>
        <v>48.425699999999999</v>
      </c>
      <c r="AG71">
        <f t="shared" si="15"/>
        <v>49.287074999999902</v>
      </c>
      <c r="AH71">
        <f t="shared" si="15"/>
        <v>50.369549999999904</v>
      </c>
      <c r="AI71">
        <f t="shared" si="15"/>
        <v>51.04515</v>
      </c>
      <c r="AJ71">
        <f t="shared" si="15"/>
        <v>52.227600000000002</v>
      </c>
      <c r="AK71">
        <f t="shared" si="15"/>
        <v>52.382024999999999</v>
      </c>
      <c r="AL71">
        <f t="shared" si="15"/>
        <v>52.173825000000001</v>
      </c>
      <c r="AM71">
        <f t="shared" si="15"/>
        <v>53.227424999999904</v>
      </c>
      <c r="AN71">
        <f t="shared" si="15"/>
        <v>52.409999999999904</v>
      </c>
      <c r="AO71">
        <f t="shared" si="15"/>
        <v>53.516174999999905</v>
      </c>
      <c r="AP71">
        <f t="shared" si="15"/>
        <v>52.837049999999898</v>
      </c>
      <c r="AQ71">
        <f t="shared" si="15"/>
        <v>53.039024999999903</v>
      </c>
      <c r="AR71">
        <f t="shared" si="15"/>
        <v>53.609400000000001</v>
      </c>
      <c r="AS71">
        <f t="shared" si="15"/>
        <v>52.993875000000003</v>
      </c>
      <c r="AT71">
        <f t="shared" si="15"/>
        <v>52.960124999999998</v>
      </c>
      <c r="AU71">
        <f t="shared" si="15"/>
        <v>51.769199999999998</v>
      </c>
      <c r="AV71">
        <f t="shared" si="15"/>
        <v>51.370049999999999</v>
      </c>
      <c r="AW71">
        <f t="shared" si="15"/>
        <v>51.338850000000001</v>
      </c>
      <c r="AX71">
        <f t="shared" si="15"/>
        <v>50.833275</v>
      </c>
      <c r="AY71">
        <f t="shared" si="15"/>
        <v>49.370849999999905</v>
      </c>
      <c r="AZ71">
        <f t="shared" si="15"/>
        <v>47.695650000000001</v>
      </c>
      <c r="BA71">
        <f t="shared" si="15"/>
        <v>49.248149999999903</v>
      </c>
      <c r="BB71">
        <f t="shared" si="15"/>
        <v>49.096499999999999</v>
      </c>
      <c r="BC71">
        <f t="shared" si="15"/>
        <v>48.384974999999905</v>
      </c>
      <c r="BD71">
        <f t="shared" si="15"/>
        <v>47.413874999999905</v>
      </c>
      <c r="BE71">
        <f t="shared" si="15"/>
        <v>44.416575000000002</v>
      </c>
      <c r="BF71">
        <f t="shared" si="15"/>
        <v>44.968649999999904</v>
      </c>
      <c r="BG71">
        <f t="shared" si="15"/>
        <v>45.039224999999902</v>
      </c>
      <c r="BH71">
        <f t="shared" si="15"/>
        <v>43.515974999999898</v>
      </c>
      <c r="BI71">
        <f t="shared" si="15"/>
        <v>43.666350000000001</v>
      </c>
      <c r="BJ71">
        <f t="shared" si="15"/>
        <v>43.914599999999901</v>
      </c>
    </row>
    <row r="72" spans="1:62" x14ac:dyDescent="0.25">
      <c r="A72">
        <f t="shared" si="11"/>
        <v>0.62932545144026297</v>
      </c>
      <c r="B72">
        <f t="shared" si="12"/>
        <v>157.90588235294101</v>
      </c>
      <c r="C72">
        <f t="shared" si="15"/>
        <v>10.5526588235294</v>
      </c>
      <c r="D72">
        <f t="shared" si="15"/>
        <v>5.2583294117647004</v>
      </c>
      <c r="E72">
        <f t="shared" si="15"/>
        <v>6.2810823529411692</v>
      </c>
      <c r="F72">
        <f t="shared" si="15"/>
        <v>8.492258823529399</v>
      </c>
      <c r="G72">
        <f t="shared" si="15"/>
        <v>11.067176470588199</v>
      </c>
      <c r="H72">
        <f t="shared" si="15"/>
        <v>13.644564705882301</v>
      </c>
      <c r="I72">
        <f t="shared" si="15"/>
        <v>16.1757176470588</v>
      </c>
      <c r="J72">
        <f t="shared" si="15"/>
        <v>18.718094117647002</v>
      </c>
      <c r="K72">
        <f t="shared" si="15"/>
        <v>21.334235294117601</v>
      </c>
      <c r="L72">
        <f t="shared" si="15"/>
        <v>23.540329411764702</v>
      </c>
      <c r="M72">
        <f t="shared" si="15"/>
        <v>26.067670588235202</v>
      </c>
      <c r="N72">
        <f t="shared" si="15"/>
        <v>28.358188235294101</v>
      </c>
      <c r="O72">
        <f t="shared" si="15"/>
        <v>30.459882352941101</v>
      </c>
      <c r="P72">
        <f t="shared" si="15"/>
        <v>32.796988235294101</v>
      </c>
      <c r="Q72">
        <f t="shared" si="15"/>
        <v>34.855411764705799</v>
      </c>
      <c r="R72">
        <f t="shared" si="15"/>
        <v>36.790517647058799</v>
      </c>
      <c r="S72">
        <f t="shared" si="15"/>
        <v>38.818588235294101</v>
      </c>
      <c r="T72">
        <f t="shared" si="15"/>
        <v>40.832470588235203</v>
      </c>
      <c r="U72">
        <f t="shared" si="15"/>
        <v>42.518258823529401</v>
      </c>
      <c r="V72">
        <f t="shared" si="15"/>
        <v>44.2118117647058</v>
      </c>
      <c r="W72">
        <f t="shared" si="15"/>
        <v>45.9602823529411</v>
      </c>
      <c r="X72">
        <f t="shared" si="15"/>
        <v>47.543223529411705</v>
      </c>
      <c r="Y72">
        <f t="shared" si="15"/>
        <v>49.026141176470503</v>
      </c>
      <c r="Z72">
        <f t="shared" si="15"/>
        <v>50.591647058823504</v>
      </c>
      <c r="AA72">
        <f t="shared" si="15"/>
        <v>51.784799999999905</v>
      </c>
      <c r="AB72">
        <f t="shared" si="15"/>
        <v>52.764352941176405</v>
      </c>
      <c r="AC72">
        <f t="shared" si="15"/>
        <v>54.171388235294103</v>
      </c>
      <c r="AD72">
        <f t="shared" si="15"/>
        <v>55.5329647058823</v>
      </c>
      <c r="AE72">
        <f t="shared" si="15"/>
        <v>56.559882352941102</v>
      </c>
      <c r="AF72">
        <f t="shared" si="15"/>
        <v>57.434258823529404</v>
      </c>
      <c r="AG72">
        <f t="shared" si="15"/>
        <v>57.0872470588235</v>
      </c>
      <c r="AH72">
        <f t="shared" si="15"/>
        <v>58.781858823529404</v>
      </c>
      <c r="AI72">
        <f t="shared" si="15"/>
        <v>59.258400000000002</v>
      </c>
      <c r="AJ72">
        <f t="shared" si="15"/>
        <v>59.738752941176401</v>
      </c>
      <c r="AK72">
        <f t="shared" si="15"/>
        <v>59.044164705882302</v>
      </c>
      <c r="AL72">
        <f t="shared" si="15"/>
        <v>59.075223529411701</v>
      </c>
      <c r="AM72">
        <f t="shared" si="15"/>
        <v>59.312047058823502</v>
      </c>
      <c r="AN72">
        <f t="shared" si="15"/>
        <v>60.3203999999999</v>
      </c>
      <c r="AO72">
        <f t="shared" si="15"/>
        <v>58.125882352941105</v>
      </c>
      <c r="AP72">
        <f t="shared" si="15"/>
        <v>58.372870588235202</v>
      </c>
      <c r="AQ72">
        <f t="shared" si="15"/>
        <v>58.643858823529399</v>
      </c>
      <c r="AR72">
        <f t="shared" si="15"/>
        <v>58.651482352941102</v>
      </c>
      <c r="AS72">
        <f t="shared" si="15"/>
        <v>57.138917647058804</v>
      </c>
      <c r="AT72">
        <f t="shared" si="15"/>
        <v>56.632658823529404</v>
      </c>
      <c r="AU72">
        <f t="shared" si="15"/>
        <v>54.332894117647001</v>
      </c>
      <c r="AV72">
        <f t="shared" si="15"/>
        <v>55.258023529411702</v>
      </c>
      <c r="AW72">
        <f t="shared" si="15"/>
        <v>54.164894117647002</v>
      </c>
      <c r="AX72">
        <f t="shared" si="15"/>
        <v>53.448705882352904</v>
      </c>
      <c r="AY72">
        <f t="shared" si="15"/>
        <v>54.202164705882304</v>
      </c>
      <c r="AZ72">
        <f t="shared" si="15"/>
        <v>52.144447058823502</v>
      </c>
      <c r="BA72">
        <f t="shared" si="15"/>
        <v>52.027552941176403</v>
      </c>
      <c r="BB72">
        <f t="shared" si="15"/>
        <v>49.473599999999898</v>
      </c>
      <c r="BC72">
        <f t="shared" si="15"/>
        <v>50.280070588235205</v>
      </c>
      <c r="BD72">
        <f t="shared" si="15"/>
        <v>49.407811764705798</v>
      </c>
      <c r="BE72">
        <f t="shared" si="15"/>
        <v>47.800447058823501</v>
      </c>
      <c r="BF72">
        <f t="shared" si="15"/>
        <v>47.720399999999998</v>
      </c>
      <c r="BG72">
        <f t="shared" si="15"/>
        <v>46.069270588235298</v>
      </c>
      <c r="BH72">
        <f t="shared" si="15"/>
        <v>45.798564705882299</v>
      </c>
      <c r="BI72">
        <f t="shared" si="15"/>
        <v>45.971788235294099</v>
      </c>
      <c r="BJ72">
        <f t="shared" si="15"/>
        <v>44.302870588235201</v>
      </c>
    </row>
    <row r="73" spans="1:62" x14ac:dyDescent="0.25">
      <c r="A73">
        <f t="shared" si="11"/>
        <v>0.66634459564263104</v>
      </c>
      <c r="B73">
        <f t="shared" si="12"/>
        <v>157.46666666666599</v>
      </c>
      <c r="C73">
        <f t="shared" si="15"/>
        <v>13.275733333333299</v>
      </c>
      <c r="D73">
        <f t="shared" si="15"/>
        <v>7.4856666666666598</v>
      </c>
      <c r="E73">
        <f t="shared" si="15"/>
        <v>8.6977333333333</v>
      </c>
      <c r="F73">
        <f t="shared" si="15"/>
        <v>11.3723333333333</v>
      </c>
      <c r="G73">
        <f t="shared" si="15"/>
        <v>14.5901333333333</v>
      </c>
      <c r="H73">
        <f t="shared" si="15"/>
        <v>17.801600000000001</v>
      </c>
      <c r="I73">
        <f t="shared" si="15"/>
        <v>21.1416</v>
      </c>
      <c r="J73">
        <f t="shared" si="15"/>
        <v>24.320266666666601</v>
      </c>
      <c r="K73">
        <f t="shared" si="15"/>
        <v>27.4329999999999</v>
      </c>
      <c r="L73">
        <f t="shared" si="15"/>
        <v>30.3740666666666</v>
      </c>
      <c r="M73">
        <f t="shared" si="15"/>
        <v>33.2226</v>
      </c>
      <c r="N73">
        <f t="shared" si="15"/>
        <v>36.151333333333298</v>
      </c>
      <c r="O73">
        <f t="shared" si="15"/>
        <v>38.872333333333302</v>
      </c>
      <c r="P73">
        <f t="shared" si="15"/>
        <v>41.469866666666604</v>
      </c>
      <c r="Q73">
        <f t="shared" si="15"/>
        <v>43.739266666666602</v>
      </c>
      <c r="R73">
        <f t="shared" ref="C73:BJ77" si="16">R47-2.4</f>
        <v>46.2357333333333</v>
      </c>
      <c r="S73">
        <f t="shared" si="16"/>
        <v>48.405933333333302</v>
      </c>
      <c r="T73">
        <f t="shared" si="16"/>
        <v>50.5975999999999</v>
      </c>
      <c r="U73">
        <f t="shared" si="16"/>
        <v>52.289866666666605</v>
      </c>
      <c r="V73">
        <f t="shared" si="16"/>
        <v>54.341133333333303</v>
      </c>
      <c r="W73">
        <f t="shared" si="16"/>
        <v>56.319133333333305</v>
      </c>
      <c r="X73">
        <f t="shared" si="16"/>
        <v>57.866066666666605</v>
      </c>
      <c r="Y73">
        <f t="shared" si="16"/>
        <v>59.392333333333305</v>
      </c>
      <c r="Z73">
        <f t="shared" si="16"/>
        <v>61.006799999999998</v>
      </c>
      <c r="AA73">
        <f t="shared" si="16"/>
        <v>61.844266666666606</v>
      </c>
      <c r="AB73">
        <f t="shared" si="16"/>
        <v>62.8384</v>
      </c>
      <c r="AC73">
        <f t="shared" si="16"/>
        <v>62.973599999999998</v>
      </c>
      <c r="AD73">
        <f t="shared" si="16"/>
        <v>64.297733333333298</v>
      </c>
      <c r="AE73">
        <f t="shared" si="16"/>
        <v>65.028066666666589</v>
      </c>
      <c r="AF73">
        <f t="shared" si="16"/>
        <v>65.149999999999991</v>
      </c>
      <c r="AG73">
        <f t="shared" si="16"/>
        <v>65.132933333333298</v>
      </c>
      <c r="AH73">
        <f t="shared" si="16"/>
        <v>67.453333333333291</v>
      </c>
      <c r="AI73">
        <f t="shared" si="16"/>
        <v>65.6839333333333</v>
      </c>
      <c r="AJ73">
        <f t="shared" si="16"/>
        <v>64.82346666666659</v>
      </c>
      <c r="AK73">
        <f t="shared" si="16"/>
        <v>65.9767333333333</v>
      </c>
      <c r="AL73">
        <f t="shared" si="16"/>
        <v>64.215799999999987</v>
      </c>
      <c r="AM73">
        <f t="shared" si="16"/>
        <v>64.875333333333288</v>
      </c>
      <c r="AN73">
        <f t="shared" si="16"/>
        <v>63.416199999999996</v>
      </c>
      <c r="AO73">
        <f t="shared" si="16"/>
        <v>62.559000000000005</v>
      </c>
      <c r="AP73">
        <f t="shared" si="16"/>
        <v>62.487733333333303</v>
      </c>
      <c r="AQ73">
        <f t="shared" si="16"/>
        <v>60.751799999999903</v>
      </c>
      <c r="AR73">
        <f t="shared" si="16"/>
        <v>61.289400000000001</v>
      </c>
      <c r="AS73">
        <f t="shared" si="16"/>
        <v>59.779399999999903</v>
      </c>
      <c r="AT73">
        <f t="shared" si="16"/>
        <v>60.465999999999902</v>
      </c>
      <c r="AU73">
        <f t="shared" si="16"/>
        <v>59.816533333333304</v>
      </c>
      <c r="AV73">
        <f t="shared" si="16"/>
        <v>57.754466666666602</v>
      </c>
      <c r="AW73">
        <f t="shared" si="16"/>
        <v>55.893533333333302</v>
      </c>
      <c r="AX73">
        <f t="shared" si="16"/>
        <v>56.500666666666604</v>
      </c>
      <c r="AY73">
        <f t="shared" si="16"/>
        <v>56.683</v>
      </c>
      <c r="AZ73">
        <f t="shared" si="16"/>
        <v>54.707466666666605</v>
      </c>
      <c r="BA73">
        <f t="shared" si="16"/>
        <v>52.674466666666603</v>
      </c>
      <c r="BB73">
        <f t="shared" si="16"/>
        <v>54.265533333333302</v>
      </c>
      <c r="BC73">
        <f t="shared" si="16"/>
        <v>52.187199999999905</v>
      </c>
      <c r="BD73">
        <f t="shared" si="16"/>
        <v>51.588533333333302</v>
      </c>
      <c r="BE73">
        <f t="shared" si="16"/>
        <v>49.9829333333333</v>
      </c>
      <c r="BF73">
        <f t="shared" si="16"/>
        <v>49.6931333333333</v>
      </c>
      <c r="BG73">
        <f t="shared" si="16"/>
        <v>48.331333333333305</v>
      </c>
      <c r="BH73">
        <f t="shared" si="16"/>
        <v>46.887999999999998</v>
      </c>
      <c r="BI73">
        <f t="shared" si="16"/>
        <v>46.8346666666666</v>
      </c>
      <c r="BJ73">
        <f t="shared" si="16"/>
        <v>45.9258666666666</v>
      </c>
    </row>
    <row r="74" spans="1:62" x14ac:dyDescent="0.25">
      <c r="A74">
        <f t="shared" si="11"/>
        <v>0.703363739844999</v>
      </c>
      <c r="B74">
        <f t="shared" si="12"/>
        <v>171.663157894736</v>
      </c>
      <c r="C74">
        <f t="shared" si="16"/>
        <v>15.476147368421001</v>
      </c>
      <c r="D74">
        <f t="shared" si="16"/>
        <v>9.9598736842104998</v>
      </c>
      <c r="E74">
        <f t="shared" si="16"/>
        <v>11.447999999999899</v>
      </c>
      <c r="F74">
        <f t="shared" si="16"/>
        <v>14.758736842105199</v>
      </c>
      <c r="G74">
        <f t="shared" si="16"/>
        <v>18.726378947368403</v>
      </c>
      <c r="H74">
        <f t="shared" si="16"/>
        <v>22.9825263157894</v>
      </c>
      <c r="I74">
        <f t="shared" si="16"/>
        <v>27.246442105263103</v>
      </c>
      <c r="J74">
        <f t="shared" si="16"/>
        <v>30.872147368421004</v>
      </c>
      <c r="K74">
        <f t="shared" si="16"/>
        <v>34.742336842105203</v>
      </c>
      <c r="L74">
        <f t="shared" si="16"/>
        <v>38.590989473684203</v>
      </c>
      <c r="M74">
        <f t="shared" si="16"/>
        <v>42.454294736842101</v>
      </c>
      <c r="N74">
        <f t="shared" si="16"/>
        <v>45.790736842105204</v>
      </c>
      <c r="O74">
        <f t="shared" si="16"/>
        <v>48.860968421052604</v>
      </c>
      <c r="P74">
        <f t="shared" si="16"/>
        <v>52.1974736842105</v>
      </c>
      <c r="Q74">
        <f t="shared" si="16"/>
        <v>54.9001894736842</v>
      </c>
      <c r="R74">
        <f t="shared" si="16"/>
        <v>57.577768421052603</v>
      </c>
      <c r="S74">
        <f t="shared" si="16"/>
        <v>60.0963789473684</v>
      </c>
      <c r="T74">
        <f t="shared" si="16"/>
        <v>62.355536842105202</v>
      </c>
      <c r="U74">
        <f t="shared" si="16"/>
        <v>64.41372631578939</v>
      </c>
      <c r="V74">
        <f t="shared" si="16"/>
        <v>65.791010526315688</v>
      </c>
      <c r="W74">
        <f t="shared" si="16"/>
        <v>67.774042105263092</v>
      </c>
      <c r="X74">
        <f t="shared" si="16"/>
        <v>68.450084210526299</v>
      </c>
      <c r="Y74">
        <f t="shared" si="16"/>
        <v>70.175494736842097</v>
      </c>
      <c r="Z74">
        <f t="shared" si="16"/>
        <v>70.940842105263101</v>
      </c>
      <c r="AA74">
        <f t="shared" si="16"/>
        <v>71.403410526315696</v>
      </c>
      <c r="AB74">
        <f t="shared" si="16"/>
        <v>71.991852631578894</v>
      </c>
      <c r="AC74">
        <f t="shared" si="16"/>
        <v>72.5856631578947</v>
      </c>
      <c r="AD74">
        <f t="shared" si="16"/>
        <v>72.703073684210494</v>
      </c>
      <c r="AE74">
        <f t="shared" si="16"/>
        <v>71.830484210526294</v>
      </c>
      <c r="AF74">
        <f t="shared" si="16"/>
        <v>71.880821052631489</v>
      </c>
      <c r="AG74">
        <f t="shared" si="16"/>
        <v>72.26482105263149</v>
      </c>
      <c r="AH74">
        <f t="shared" si="16"/>
        <v>72.066568421052594</v>
      </c>
      <c r="AI74">
        <f t="shared" si="16"/>
        <v>70.54528421052629</v>
      </c>
      <c r="AJ74">
        <f t="shared" si="16"/>
        <v>70.914631578947294</v>
      </c>
      <c r="AK74">
        <f t="shared" si="16"/>
        <v>69.215684210526291</v>
      </c>
      <c r="AL74">
        <f t="shared" si="16"/>
        <v>69.099726315789397</v>
      </c>
      <c r="AM74">
        <f t="shared" si="16"/>
        <v>66.928863157894696</v>
      </c>
      <c r="AN74">
        <f t="shared" si="16"/>
        <v>67.418399999999991</v>
      </c>
      <c r="AO74">
        <f t="shared" si="16"/>
        <v>66.953242105263101</v>
      </c>
      <c r="AP74">
        <f t="shared" si="16"/>
        <v>65.842673684210496</v>
      </c>
      <c r="AQ74">
        <f t="shared" si="16"/>
        <v>64.941852631578897</v>
      </c>
      <c r="AR74">
        <f t="shared" si="16"/>
        <v>63.504947368421007</v>
      </c>
      <c r="AS74">
        <f t="shared" si="16"/>
        <v>61.624610526315799</v>
      </c>
      <c r="AT74">
        <f t="shared" si="16"/>
        <v>61.798357894736803</v>
      </c>
      <c r="AU74">
        <f t="shared" si="16"/>
        <v>62.000336842105206</v>
      </c>
      <c r="AV74">
        <f t="shared" si="16"/>
        <v>59.319978947368405</v>
      </c>
      <c r="AW74">
        <f t="shared" si="16"/>
        <v>59.4344210526315</v>
      </c>
      <c r="AX74">
        <f t="shared" si="16"/>
        <v>59.077136842105205</v>
      </c>
      <c r="AY74">
        <f t="shared" si="16"/>
        <v>57.917494736842102</v>
      </c>
      <c r="AZ74">
        <f t="shared" si="16"/>
        <v>56.502505263157801</v>
      </c>
      <c r="BA74">
        <f t="shared" si="16"/>
        <v>54.1045263157894</v>
      </c>
      <c r="BB74">
        <f t="shared" si="16"/>
        <v>53.999684210526304</v>
      </c>
      <c r="BC74">
        <f t="shared" si="16"/>
        <v>53.040378947368403</v>
      </c>
      <c r="BD74">
        <f t="shared" si="16"/>
        <v>51.737178947368399</v>
      </c>
      <c r="BE74">
        <f t="shared" si="16"/>
        <v>51.736231578947304</v>
      </c>
      <c r="BF74">
        <f t="shared" si="16"/>
        <v>51.013957894736798</v>
      </c>
      <c r="BG74">
        <f t="shared" si="16"/>
        <v>49.8196421052631</v>
      </c>
      <c r="BH74">
        <f t="shared" si="16"/>
        <v>49.061999999999898</v>
      </c>
      <c r="BI74">
        <f t="shared" si="16"/>
        <v>46.4118947368421</v>
      </c>
      <c r="BJ74">
        <f t="shared" si="16"/>
        <v>46.208273684210504</v>
      </c>
    </row>
    <row r="75" spans="1:62" x14ac:dyDescent="0.25">
      <c r="A75">
        <f t="shared" si="11"/>
        <v>0.74038288404736796</v>
      </c>
      <c r="B75">
        <f t="shared" si="12"/>
        <v>171.11999999999898</v>
      </c>
      <c r="C75">
        <f t="shared" si="16"/>
        <v>20.7483</v>
      </c>
      <c r="D75">
        <f t="shared" si="16"/>
        <v>14.12682</v>
      </c>
      <c r="E75">
        <f t="shared" si="16"/>
        <v>16.10838</v>
      </c>
      <c r="F75">
        <f t="shared" si="16"/>
        <v>20.485139999999902</v>
      </c>
      <c r="G75">
        <f t="shared" si="16"/>
        <v>25.907879999999903</v>
      </c>
      <c r="H75">
        <f t="shared" si="16"/>
        <v>29.632199999999898</v>
      </c>
      <c r="I75">
        <f t="shared" si="16"/>
        <v>34.213439999999999</v>
      </c>
      <c r="J75">
        <f t="shared" si="16"/>
        <v>38.526000000000003</v>
      </c>
      <c r="K75">
        <f t="shared" si="16"/>
        <v>43.878299999999903</v>
      </c>
      <c r="L75">
        <f t="shared" si="16"/>
        <v>47.885279999999902</v>
      </c>
      <c r="M75">
        <f t="shared" si="16"/>
        <v>51.964799999999904</v>
      </c>
      <c r="N75">
        <f t="shared" si="16"/>
        <v>56.585459999999898</v>
      </c>
      <c r="O75">
        <f t="shared" si="16"/>
        <v>60.041339999999998</v>
      </c>
      <c r="P75">
        <f t="shared" si="16"/>
        <v>64.445159999999888</v>
      </c>
      <c r="Q75">
        <f t="shared" si="16"/>
        <v>67.485659999999896</v>
      </c>
      <c r="R75">
        <f t="shared" si="16"/>
        <v>69.907439999999994</v>
      </c>
      <c r="S75">
        <f t="shared" si="16"/>
        <v>72.687839999999895</v>
      </c>
      <c r="T75">
        <f t="shared" si="16"/>
        <v>74.917259999999999</v>
      </c>
      <c r="U75">
        <f t="shared" si="16"/>
        <v>76.227779999999896</v>
      </c>
      <c r="V75">
        <f t="shared" si="16"/>
        <v>77.149739999999895</v>
      </c>
      <c r="W75">
        <f t="shared" si="16"/>
        <v>78.159779999999898</v>
      </c>
      <c r="X75">
        <f t="shared" si="16"/>
        <v>79.017119999999991</v>
      </c>
      <c r="Y75">
        <f t="shared" si="16"/>
        <v>79.287539999999993</v>
      </c>
      <c r="Z75">
        <f t="shared" si="16"/>
        <v>78.61175999999999</v>
      </c>
      <c r="AA75">
        <f t="shared" si="16"/>
        <v>80.559299999999993</v>
      </c>
      <c r="AB75">
        <f t="shared" si="16"/>
        <v>78.524639999999891</v>
      </c>
      <c r="AC75">
        <f t="shared" si="16"/>
        <v>79.327259999999995</v>
      </c>
      <c r="AD75">
        <f t="shared" si="16"/>
        <v>78.663719999999898</v>
      </c>
      <c r="AE75">
        <f t="shared" si="16"/>
        <v>78.951239999999899</v>
      </c>
      <c r="AF75">
        <f t="shared" si="16"/>
        <v>77.939939999999993</v>
      </c>
      <c r="AG75">
        <f t="shared" si="16"/>
        <v>76.717799999999997</v>
      </c>
      <c r="AH75">
        <f t="shared" si="16"/>
        <v>76.703279999999893</v>
      </c>
      <c r="AI75">
        <f t="shared" si="16"/>
        <v>75.140999999999892</v>
      </c>
      <c r="AJ75">
        <f t="shared" si="16"/>
        <v>76.189139999999895</v>
      </c>
      <c r="AK75">
        <f t="shared" si="16"/>
        <v>72.687119999999993</v>
      </c>
      <c r="AL75">
        <f t="shared" si="16"/>
        <v>72.317459999999897</v>
      </c>
      <c r="AM75">
        <f t="shared" si="16"/>
        <v>71.622359999999901</v>
      </c>
      <c r="AN75">
        <f t="shared" si="16"/>
        <v>71.540520000000001</v>
      </c>
      <c r="AO75">
        <f t="shared" si="16"/>
        <v>69.788279999999901</v>
      </c>
      <c r="AP75">
        <f t="shared" si="16"/>
        <v>67.926359999999988</v>
      </c>
      <c r="AQ75">
        <f t="shared" si="16"/>
        <v>68.322779999999895</v>
      </c>
      <c r="AR75">
        <f t="shared" si="16"/>
        <v>68.362919999999988</v>
      </c>
      <c r="AS75">
        <f t="shared" si="16"/>
        <v>65.064059999999998</v>
      </c>
      <c r="AT75">
        <f t="shared" si="16"/>
        <v>64.194599999999994</v>
      </c>
      <c r="AU75">
        <f t="shared" si="16"/>
        <v>64.180499999999896</v>
      </c>
      <c r="AV75">
        <f t="shared" si="16"/>
        <v>61.188059999999901</v>
      </c>
      <c r="AW75">
        <f t="shared" si="16"/>
        <v>60.564359999999901</v>
      </c>
      <c r="AX75">
        <f t="shared" si="16"/>
        <v>58.684739999999898</v>
      </c>
      <c r="AY75">
        <f t="shared" si="16"/>
        <v>58.959059999999901</v>
      </c>
      <c r="AZ75">
        <f t="shared" si="16"/>
        <v>57.18918</v>
      </c>
      <c r="BA75">
        <f t="shared" si="16"/>
        <v>57.929400000000001</v>
      </c>
      <c r="BB75">
        <f t="shared" si="16"/>
        <v>56.091359999999902</v>
      </c>
      <c r="BC75">
        <f t="shared" si="16"/>
        <v>53.777819999999998</v>
      </c>
      <c r="BD75">
        <f t="shared" si="16"/>
        <v>53.495819999999902</v>
      </c>
      <c r="BE75">
        <f t="shared" si="16"/>
        <v>52.12518</v>
      </c>
      <c r="BF75">
        <f t="shared" si="16"/>
        <v>52.26258</v>
      </c>
      <c r="BG75">
        <f t="shared" si="16"/>
        <v>50.517779999999902</v>
      </c>
      <c r="BH75">
        <f t="shared" si="16"/>
        <v>50.022660000000002</v>
      </c>
      <c r="BI75">
        <f t="shared" si="16"/>
        <v>48.581339999999905</v>
      </c>
      <c r="BJ75">
        <f t="shared" si="16"/>
        <v>48.6090599999999</v>
      </c>
    </row>
    <row r="76" spans="1:62" x14ac:dyDescent="0.25">
      <c r="A76">
        <f>A50</f>
        <v>0.77740202824973603</v>
      </c>
      <c r="B76">
        <f t="shared" si="12"/>
        <v>182.97142857142799</v>
      </c>
      <c r="C76">
        <f t="shared" si="16"/>
        <v>26.296742857142803</v>
      </c>
      <c r="D76">
        <f t="shared" si="16"/>
        <v>21.3224571428571</v>
      </c>
      <c r="E76">
        <f t="shared" si="16"/>
        <v>24.030114285714202</v>
      </c>
      <c r="F76">
        <f t="shared" si="16"/>
        <v>30.088285714285703</v>
      </c>
      <c r="G76">
        <f t="shared" si="16"/>
        <v>36.253257142857102</v>
      </c>
      <c r="H76">
        <f t="shared" si="16"/>
        <v>40.724857142857104</v>
      </c>
      <c r="I76">
        <f t="shared" si="16"/>
        <v>46.859714285714205</v>
      </c>
      <c r="J76">
        <f t="shared" si="16"/>
        <v>52.452514285714201</v>
      </c>
      <c r="K76">
        <f t="shared" si="16"/>
        <v>55.242399999999904</v>
      </c>
      <c r="L76">
        <f t="shared" si="16"/>
        <v>59.443199999999898</v>
      </c>
      <c r="M76">
        <f t="shared" si="16"/>
        <v>65.516342857142789</v>
      </c>
      <c r="N76">
        <f t="shared" si="16"/>
        <v>68.647199999999899</v>
      </c>
      <c r="O76">
        <f t="shared" si="16"/>
        <v>71.784914285714194</v>
      </c>
      <c r="P76">
        <f t="shared" si="16"/>
        <v>75.810457142857089</v>
      </c>
      <c r="Q76">
        <f t="shared" si="16"/>
        <v>80.226514285714188</v>
      </c>
      <c r="R76">
        <f t="shared" si="16"/>
        <v>82.894171428571397</v>
      </c>
      <c r="S76">
        <f t="shared" si="16"/>
        <v>84.596171428571395</v>
      </c>
      <c r="T76">
        <f t="shared" si="16"/>
        <v>84.9931428571428</v>
      </c>
      <c r="U76">
        <f t="shared" si="16"/>
        <v>85.833199999999991</v>
      </c>
      <c r="V76">
        <f t="shared" si="16"/>
        <v>87.307885714285689</v>
      </c>
      <c r="W76">
        <f t="shared" si="16"/>
        <v>87.205885714285699</v>
      </c>
      <c r="X76">
        <f t="shared" si="16"/>
        <v>85.086228571428492</v>
      </c>
      <c r="Y76">
        <f t="shared" si="16"/>
        <v>86.622285714285695</v>
      </c>
      <c r="Z76">
        <f t="shared" si="16"/>
        <v>86.0924571428571</v>
      </c>
      <c r="AA76">
        <f t="shared" si="16"/>
        <v>85.407428571428497</v>
      </c>
      <c r="AB76">
        <f t="shared" si="16"/>
        <v>85.212628571428496</v>
      </c>
      <c r="AC76">
        <f t="shared" si="16"/>
        <v>83.174514285714196</v>
      </c>
      <c r="AD76">
        <f t="shared" si="16"/>
        <v>84.600742857142791</v>
      </c>
      <c r="AE76">
        <f t="shared" si="16"/>
        <v>81.4289142857142</v>
      </c>
      <c r="AF76">
        <f t="shared" si="16"/>
        <v>81.815942857142801</v>
      </c>
      <c r="AG76">
        <f t="shared" si="16"/>
        <v>80.864914285714192</v>
      </c>
      <c r="AH76">
        <f t="shared" si="16"/>
        <v>80.121771428571392</v>
      </c>
      <c r="AI76">
        <f t="shared" si="16"/>
        <v>80.297371428571395</v>
      </c>
      <c r="AJ76">
        <f t="shared" si="16"/>
        <v>76.063199999999995</v>
      </c>
      <c r="AK76">
        <f t="shared" si="16"/>
        <v>76.929314285714199</v>
      </c>
      <c r="AL76">
        <f t="shared" si="16"/>
        <v>73.5166857142857</v>
      </c>
      <c r="AM76">
        <f t="shared" si="16"/>
        <v>73.106799999999993</v>
      </c>
      <c r="AN76">
        <f t="shared" si="16"/>
        <v>71.787199999999999</v>
      </c>
      <c r="AO76">
        <f t="shared" si="16"/>
        <v>70.914971428571391</v>
      </c>
      <c r="AP76">
        <f t="shared" si="16"/>
        <v>68.84171428571419</v>
      </c>
      <c r="AQ76">
        <f t="shared" si="16"/>
        <v>69.05405714285709</v>
      </c>
      <c r="AR76">
        <f t="shared" si="16"/>
        <v>67.916457142857098</v>
      </c>
      <c r="AS76">
        <f t="shared" si="16"/>
        <v>67.663314285714193</v>
      </c>
      <c r="AT76">
        <f t="shared" si="16"/>
        <v>65.828971428571393</v>
      </c>
      <c r="AU76">
        <f t="shared" si="16"/>
        <v>65.596799999999988</v>
      </c>
      <c r="AV76">
        <f t="shared" si="16"/>
        <v>62.898057142857105</v>
      </c>
      <c r="AW76">
        <f t="shared" si="16"/>
        <v>61.355542857142801</v>
      </c>
      <c r="AX76">
        <f t="shared" si="16"/>
        <v>62.359885714285703</v>
      </c>
      <c r="AY76">
        <f t="shared" si="16"/>
        <v>59.433599999999899</v>
      </c>
      <c r="AZ76">
        <f t="shared" si="16"/>
        <v>59.465428571428504</v>
      </c>
      <c r="BA76">
        <f t="shared" si="16"/>
        <v>58.072799999999901</v>
      </c>
      <c r="BB76">
        <f t="shared" si="16"/>
        <v>56.118857142857102</v>
      </c>
      <c r="BC76">
        <f t="shared" si="16"/>
        <v>55.01</v>
      </c>
      <c r="BD76">
        <f t="shared" si="16"/>
        <v>53.210571428571399</v>
      </c>
      <c r="BE76">
        <f t="shared" si="16"/>
        <v>54.058914285714202</v>
      </c>
      <c r="BF76">
        <f t="shared" si="16"/>
        <v>52.512457142857102</v>
      </c>
      <c r="BG76">
        <f t="shared" si="16"/>
        <v>53.2540571428571</v>
      </c>
      <c r="BH76">
        <f t="shared" si="16"/>
        <v>51.1960571428571</v>
      </c>
      <c r="BI76">
        <f t="shared" si="16"/>
        <v>50.9646857142857</v>
      </c>
      <c r="BJ76">
        <f t="shared" si="16"/>
        <v>48.9486285714285</v>
      </c>
    </row>
    <row r="77" spans="1:62" x14ac:dyDescent="0.25">
      <c r="A77">
        <f t="shared" si="11"/>
        <v>0.81442117245210499</v>
      </c>
      <c r="B77">
        <f t="shared" si="12"/>
        <v>199.363636363636</v>
      </c>
      <c r="C77">
        <f t="shared" si="16"/>
        <v>41.048072727272704</v>
      </c>
      <c r="D77">
        <f t="shared" si="16"/>
        <v>39.344781818181801</v>
      </c>
      <c r="E77">
        <f t="shared" si="16"/>
        <v>43.234636363636298</v>
      </c>
      <c r="F77">
        <f t="shared" si="16"/>
        <v>50.659745454545401</v>
      </c>
      <c r="G77">
        <f t="shared" si="16"/>
        <v>55.072963636363603</v>
      </c>
      <c r="H77">
        <f t="shared" si="16"/>
        <v>61.229399999999998</v>
      </c>
      <c r="I77">
        <f t="shared" si="16"/>
        <v>66.8796545454545</v>
      </c>
      <c r="J77">
        <f t="shared" si="16"/>
        <v>68.2379999999999</v>
      </c>
      <c r="K77">
        <f t="shared" si="16"/>
        <v>75.353018181818101</v>
      </c>
      <c r="L77">
        <f t="shared" si="16"/>
        <v>77.030781818181794</v>
      </c>
      <c r="M77">
        <f t="shared" si="16"/>
        <v>80.511654545454491</v>
      </c>
      <c r="N77">
        <f t="shared" si="16"/>
        <v>84.876818181818095</v>
      </c>
      <c r="O77">
        <f t="shared" si="16"/>
        <v>85.312799999999996</v>
      </c>
      <c r="P77">
        <f t="shared" si="16"/>
        <v>88.102854545454491</v>
      </c>
      <c r="Q77">
        <f t="shared" si="16"/>
        <v>90.618599999999901</v>
      </c>
      <c r="R77">
        <f t="shared" si="16"/>
        <v>93.568472727272692</v>
      </c>
      <c r="S77">
        <f t="shared" si="16"/>
        <v>95.309672727272698</v>
      </c>
      <c r="T77">
        <f t="shared" si="16"/>
        <v>94.415236363636296</v>
      </c>
      <c r="U77">
        <f t="shared" si="16"/>
        <v>95.630399999999895</v>
      </c>
      <c r="V77">
        <f t="shared" si="16"/>
        <v>96.069054545454492</v>
      </c>
      <c r="W77">
        <f t="shared" si="16"/>
        <v>94.813909090908993</v>
      </c>
      <c r="X77">
        <f t="shared" si="16"/>
        <v>93.629727272727195</v>
      </c>
      <c r="Y77">
        <f t="shared" si="16"/>
        <v>92.441127272727201</v>
      </c>
      <c r="Z77">
        <f t="shared" si="16"/>
        <v>90.890072727272695</v>
      </c>
      <c r="AA77">
        <f t="shared" si="16"/>
        <v>90.03605454545449</v>
      </c>
      <c r="AB77">
        <f t="shared" si="16"/>
        <v>88.582309090908993</v>
      </c>
      <c r="AC77">
        <f t="shared" si="16"/>
        <v>88.140599999999992</v>
      </c>
      <c r="AD77">
        <f t="shared" si="16"/>
        <v>88.071818181818088</v>
      </c>
      <c r="AE77">
        <f t="shared" si="16"/>
        <v>87.121145454545399</v>
      </c>
      <c r="AF77">
        <f t="shared" si="16"/>
        <v>84.614563636363599</v>
      </c>
      <c r="AG77">
        <f t="shared" ref="C77:BJ79" si="17">AG51-2.4</f>
        <v>83.877109090909087</v>
      </c>
      <c r="AH77">
        <f t="shared" si="17"/>
        <v>83.364381818181798</v>
      </c>
      <c r="AI77">
        <f t="shared" si="17"/>
        <v>81.97041818181809</v>
      </c>
      <c r="AJ77">
        <f t="shared" si="17"/>
        <v>79.502945454545397</v>
      </c>
      <c r="AK77">
        <f t="shared" si="17"/>
        <v>79.186799999999991</v>
      </c>
      <c r="AL77">
        <f t="shared" si="17"/>
        <v>77.605145454545394</v>
      </c>
      <c r="AM77">
        <f t="shared" si="17"/>
        <v>75.619963636363593</v>
      </c>
      <c r="AN77">
        <f t="shared" si="17"/>
        <v>74.307981818181801</v>
      </c>
      <c r="AO77">
        <f t="shared" si="17"/>
        <v>73.407109090909088</v>
      </c>
      <c r="AP77">
        <f t="shared" si="17"/>
        <v>72.125290909090893</v>
      </c>
      <c r="AQ77">
        <f t="shared" si="17"/>
        <v>69.937145454545387</v>
      </c>
      <c r="AR77">
        <f t="shared" si="17"/>
        <v>70.495309090909089</v>
      </c>
      <c r="AS77">
        <f t="shared" si="17"/>
        <v>67.17403636363629</v>
      </c>
      <c r="AT77">
        <f t="shared" si="17"/>
        <v>66.249054545454499</v>
      </c>
      <c r="AU77">
        <f t="shared" si="17"/>
        <v>65.4498545454545</v>
      </c>
      <c r="AV77">
        <f t="shared" si="17"/>
        <v>64.500654545454495</v>
      </c>
      <c r="AW77">
        <f t="shared" si="17"/>
        <v>63.2132181818181</v>
      </c>
      <c r="AX77">
        <f t="shared" si="17"/>
        <v>63.412309090908998</v>
      </c>
      <c r="AY77">
        <f t="shared" si="17"/>
        <v>60.4499454545454</v>
      </c>
      <c r="AZ77">
        <f t="shared" si="17"/>
        <v>59.573509090908999</v>
      </c>
      <c r="BA77">
        <f t="shared" si="17"/>
        <v>59.626799999999903</v>
      </c>
      <c r="BB77">
        <f t="shared" si="17"/>
        <v>57.179727272727199</v>
      </c>
      <c r="BC77">
        <f t="shared" si="17"/>
        <v>56.800199999999904</v>
      </c>
      <c r="BD77">
        <f t="shared" si="17"/>
        <v>54.088527272727198</v>
      </c>
      <c r="BE77">
        <f t="shared" si="17"/>
        <v>54.891981818181804</v>
      </c>
      <c r="BF77">
        <f t="shared" si="17"/>
        <v>53.873890909090903</v>
      </c>
      <c r="BG77">
        <f t="shared" si="17"/>
        <v>52.031290909090899</v>
      </c>
      <c r="BH77">
        <f t="shared" si="17"/>
        <v>50.5376727272727</v>
      </c>
      <c r="BI77">
        <f t="shared" si="17"/>
        <v>50.874599999999901</v>
      </c>
      <c r="BJ77">
        <f t="shared" si="17"/>
        <v>49.108090909090905</v>
      </c>
    </row>
    <row r="78" spans="1:62" x14ac:dyDescent="0.25">
      <c r="A78">
        <f>A52</f>
        <v>0.85144031665447295</v>
      </c>
      <c r="B78">
        <f t="shared" si="12"/>
        <v>210.10434782608598</v>
      </c>
      <c r="C78">
        <f t="shared" si="17"/>
        <v>68.578278260869496</v>
      </c>
      <c r="D78">
        <f t="shared" si="17"/>
        <v>62.213060869565204</v>
      </c>
      <c r="E78">
        <f t="shared" si="17"/>
        <v>70.905599999999993</v>
      </c>
      <c r="F78">
        <f t="shared" si="17"/>
        <v>75.279547826086898</v>
      </c>
      <c r="G78">
        <f t="shared" si="17"/>
        <v>80.789634782608587</v>
      </c>
      <c r="H78">
        <f t="shared" si="17"/>
        <v>85.347547826086895</v>
      </c>
      <c r="I78">
        <f t="shared" si="17"/>
        <v>86.008799999999994</v>
      </c>
      <c r="J78">
        <f t="shared" si="17"/>
        <v>87.815686956521688</v>
      </c>
      <c r="K78">
        <f t="shared" si="17"/>
        <v>90.528156521739092</v>
      </c>
      <c r="L78">
        <f t="shared" si="17"/>
        <v>93.988278260869492</v>
      </c>
      <c r="M78">
        <f t="shared" si="17"/>
        <v>95.574208695652089</v>
      </c>
      <c r="N78">
        <f t="shared" si="17"/>
        <v>95.804347826086897</v>
      </c>
      <c r="O78">
        <f t="shared" si="17"/>
        <v>97.154869565217297</v>
      </c>
      <c r="P78">
        <f t="shared" si="17"/>
        <v>100.34332173912999</v>
      </c>
      <c r="Q78">
        <f t="shared" si="17"/>
        <v>99.525913043477999</v>
      </c>
      <c r="R78">
        <f t="shared" si="17"/>
        <v>100.555930434782</v>
      </c>
      <c r="S78">
        <f t="shared" si="17"/>
        <v>101.115860869565</v>
      </c>
      <c r="T78">
        <f t="shared" si="17"/>
        <v>102.48537391304299</v>
      </c>
      <c r="U78">
        <f t="shared" si="17"/>
        <v>102.727982608695</v>
      </c>
      <c r="V78">
        <f t="shared" si="17"/>
        <v>101.19683478260799</v>
      </c>
      <c r="W78">
        <f t="shared" si="17"/>
        <v>100.557026086956</v>
      </c>
      <c r="X78">
        <f t="shared" si="17"/>
        <v>98.723634782607988</v>
      </c>
      <c r="Y78">
        <f t="shared" si="17"/>
        <v>99.680608695651998</v>
      </c>
      <c r="Z78">
        <f t="shared" si="17"/>
        <v>96.451617391304296</v>
      </c>
      <c r="AA78">
        <f t="shared" si="17"/>
        <v>95.102556521739089</v>
      </c>
      <c r="AB78">
        <f t="shared" si="17"/>
        <v>94.20662608695649</v>
      </c>
      <c r="AC78">
        <f t="shared" si="17"/>
        <v>91.142869565217296</v>
      </c>
      <c r="AD78">
        <f t="shared" si="17"/>
        <v>89.134591304347794</v>
      </c>
      <c r="AE78">
        <f t="shared" si="17"/>
        <v>91.374834782608588</v>
      </c>
      <c r="AF78">
        <f t="shared" si="17"/>
        <v>89.691756521739094</v>
      </c>
      <c r="AG78">
        <f t="shared" si="17"/>
        <v>86.336191304347793</v>
      </c>
      <c r="AH78">
        <f t="shared" si="17"/>
        <v>84.708991304347791</v>
      </c>
      <c r="AI78">
        <f t="shared" si="17"/>
        <v>82.487165217391293</v>
      </c>
      <c r="AJ78">
        <f t="shared" si="17"/>
        <v>81.941321739130387</v>
      </c>
      <c r="AK78">
        <f t="shared" si="17"/>
        <v>81.612104347825991</v>
      </c>
      <c r="AL78">
        <f t="shared" si="17"/>
        <v>79.882956521739089</v>
      </c>
      <c r="AM78">
        <f t="shared" si="17"/>
        <v>78.432365217391293</v>
      </c>
      <c r="AN78">
        <f t="shared" si="17"/>
        <v>76.391999999999996</v>
      </c>
      <c r="AO78">
        <f t="shared" si="17"/>
        <v>76.676817391304297</v>
      </c>
      <c r="AP78">
        <f t="shared" si="17"/>
        <v>74.969999999999899</v>
      </c>
      <c r="AQ78">
        <f t="shared" si="17"/>
        <v>72.503999999999991</v>
      </c>
      <c r="AR78">
        <f t="shared" si="17"/>
        <v>70.748921739130395</v>
      </c>
      <c r="AS78">
        <f t="shared" si="17"/>
        <v>70.239391304347791</v>
      </c>
      <c r="AT78">
        <f t="shared" si="17"/>
        <v>67.422208695652088</v>
      </c>
      <c r="AU78">
        <f t="shared" si="17"/>
        <v>68.184417391304294</v>
      </c>
      <c r="AV78">
        <f t="shared" si="17"/>
        <v>64.613582608695594</v>
      </c>
      <c r="AW78">
        <f t="shared" si="17"/>
        <v>64.797756521739089</v>
      </c>
      <c r="AX78">
        <f t="shared" si="17"/>
        <v>62.977721739130395</v>
      </c>
      <c r="AY78">
        <f t="shared" si="17"/>
        <v>63.032243478260803</v>
      </c>
      <c r="AZ78">
        <f t="shared" si="17"/>
        <v>61.950782608695597</v>
      </c>
      <c r="BA78">
        <f t="shared" si="17"/>
        <v>58.668365217391305</v>
      </c>
      <c r="BB78">
        <f t="shared" si="17"/>
        <v>58.050834782608604</v>
      </c>
      <c r="BC78">
        <f t="shared" si="17"/>
        <v>58.436504347826002</v>
      </c>
      <c r="BD78">
        <f t="shared" si="17"/>
        <v>54.817513043478201</v>
      </c>
      <c r="BE78">
        <f t="shared" si="17"/>
        <v>55.7768869565217</v>
      </c>
      <c r="BF78">
        <f t="shared" si="17"/>
        <v>53.837582608695598</v>
      </c>
      <c r="BG78">
        <f t="shared" si="17"/>
        <v>54.331199999999903</v>
      </c>
      <c r="BH78">
        <f t="shared" si="17"/>
        <v>53.2222434782608</v>
      </c>
      <c r="BI78">
        <f t="shared" si="17"/>
        <v>50.221878260869502</v>
      </c>
      <c r="BJ78">
        <f t="shared" si="17"/>
        <v>50.562313043478198</v>
      </c>
    </row>
    <row r="79" spans="1:62" x14ac:dyDescent="0.25">
      <c r="A79">
        <f>A53</f>
        <v>0.88845946085684202</v>
      </c>
      <c r="B79">
        <f t="shared" si="12"/>
        <v>220.7</v>
      </c>
      <c r="C79">
        <f t="shared" si="17"/>
        <v>99.242149999999995</v>
      </c>
      <c r="D79">
        <f t="shared" si="17"/>
        <v>98.68204999999999</v>
      </c>
      <c r="E79">
        <f t="shared" si="17"/>
        <v>99.781399999999991</v>
      </c>
      <c r="F79">
        <f t="shared" si="17"/>
        <v>99.232649999999992</v>
      </c>
      <c r="G79">
        <f t="shared" si="17"/>
        <v>102.05364999999999</v>
      </c>
      <c r="H79">
        <f t="shared" si="17"/>
        <v>100.27714999999999</v>
      </c>
      <c r="I79">
        <f t="shared" si="17"/>
        <v>102.575999999999</v>
      </c>
      <c r="J79">
        <f t="shared" si="17"/>
        <v>102.83829999999899</v>
      </c>
      <c r="K79">
        <f t="shared" si="17"/>
        <v>105.17734999999999</v>
      </c>
      <c r="L79">
        <f t="shared" si="17"/>
        <v>104.796099999999</v>
      </c>
      <c r="M79">
        <f t="shared" si="17"/>
        <v>104.93839999999999</v>
      </c>
      <c r="N79">
        <f t="shared" si="17"/>
        <v>107.009699999999</v>
      </c>
      <c r="O79">
        <f t="shared" si="17"/>
        <v>108.590549999999</v>
      </c>
      <c r="P79">
        <f t="shared" si="17"/>
        <v>109.09044999999999</v>
      </c>
      <c r="Q79">
        <f t="shared" si="17"/>
        <v>111.041699999999</v>
      </c>
      <c r="R79">
        <f t="shared" si="17"/>
        <v>113.00594999999899</v>
      </c>
      <c r="S79">
        <f t="shared" si="17"/>
        <v>110.21664999999899</v>
      </c>
      <c r="T79">
        <f t="shared" si="17"/>
        <v>108.454799999999</v>
      </c>
      <c r="U79">
        <f t="shared" si="17"/>
        <v>108.374699999999</v>
      </c>
      <c r="V79">
        <f t="shared" si="17"/>
        <v>108.460749999999</v>
      </c>
      <c r="W79">
        <f t="shared" si="17"/>
        <v>105.91555</v>
      </c>
      <c r="X79">
        <f t="shared" si="17"/>
        <v>101.18225</v>
      </c>
      <c r="Y79">
        <f t="shared" si="17"/>
        <v>102.384549999999</v>
      </c>
      <c r="Z79">
        <f t="shared" si="17"/>
        <v>101.46905</v>
      </c>
      <c r="AA79">
        <f t="shared" si="17"/>
        <v>97.976149999998995</v>
      </c>
      <c r="AB79">
        <f t="shared" si="17"/>
        <v>97.686649999998991</v>
      </c>
      <c r="AC79">
        <f t="shared" si="17"/>
        <v>95.038099999999901</v>
      </c>
      <c r="AD79">
        <f t="shared" si="17"/>
        <v>95.056299999999993</v>
      </c>
      <c r="AE79">
        <f t="shared" si="17"/>
        <v>92.847049999999896</v>
      </c>
      <c r="AF79">
        <f t="shared" si="17"/>
        <v>88.701499999999996</v>
      </c>
      <c r="AG79">
        <f t="shared" si="17"/>
        <v>87.283099999999891</v>
      </c>
      <c r="AH79">
        <f t="shared" si="17"/>
        <v>89.555449999999993</v>
      </c>
      <c r="AI79">
        <f t="shared" si="17"/>
        <v>85.911349999999899</v>
      </c>
      <c r="AJ79">
        <f t="shared" si="17"/>
        <v>86.0282499999999</v>
      </c>
      <c r="AK79">
        <f t="shared" si="17"/>
        <v>82.375449999999901</v>
      </c>
      <c r="AL79">
        <f t="shared" si="17"/>
        <v>80.9246499999999</v>
      </c>
      <c r="AM79">
        <f t="shared" si="17"/>
        <v>78.443799999999996</v>
      </c>
      <c r="AN79">
        <f t="shared" si="17"/>
        <v>79.271049999999988</v>
      </c>
      <c r="AO79">
        <f t="shared" si="17"/>
        <v>76.438999999999993</v>
      </c>
      <c r="AP79">
        <f t="shared" si="17"/>
        <v>75.342849999999899</v>
      </c>
      <c r="AQ79">
        <f t="shared" si="17"/>
        <v>73.397949999999994</v>
      </c>
      <c r="AR79">
        <f t="shared" si="17"/>
        <v>71.2576999999999</v>
      </c>
      <c r="AS79">
        <f t="shared" si="17"/>
        <v>70.605599999999995</v>
      </c>
      <c r="AT79">
        <f t="shared" si="17"/>
        <v>70.254299999999901</v>
      </c>
      <c r="AU79">
        <f t="shared" si="17"/>
        <v>69.190299999999993</v>
      </c>
      <c r="AV79">
        <f t="shared" si="17"/>
        <v>65.839299999999994</v>
      </c>
      <c r="AW79">
        <f t="shared" si="17"/>
        <v>64.738049999999888</v>
      </c>
      <c r="AX79">
        <f t="shared" si="17"/>
        <v>63.729549999999996</v>
      </c>
      <c r="AY79">
        <f t="shared" si="17"/>
        <v>63.013600000000004</v>
      </c>
      <c r="AZ79">
        <f t="shared" si="17"/>
        <v>61.949899999999907</v>
      </c>
      <c r="BA79">
        <f t="shared" si="17"/>
        <v>61.262949999999904</v>
      </c>
      <c r="BB79">
        <f t="shared" si="17"/>
        <v>58.621599999999901</v>
      </c>
      <c r="BC79">
        <f t="shared" si="17"/>
        <v>59.043100000000003</v>
      </c>
      <c r="BD79">
        <f t="shared" si="17"/>
        <v>57.538599999999903</v>
      </c>
      <c r="BE79">
        <f t="shared" si="17"/>
        <v>56.304649999999903</v>
      </c>
      <c r="BF79">
        <f t="shared" si="17"/>
        <v>55.138749999999902</v>
      </c>
      <c r="BG79">
        <f t="shared" si="17"/>
        <v>54.767249999999905</v>
      </c>
      <c r="BH79">
        <f t="shared" si="17"/>
        <v>52.304249999999904</v>
      </c>
      <c r="BI79">
        <f t="shared" si="17"/>
        <v>53.743449999999903</v>
      </c>
      <c r="BJ79">
        <f t="shared" si="17"/>
        <v>51.343749999999901</v>
      </c>
    </row>
  </sheetData>
  <conditionalFormatting sqref="L2:R25">
    <cfRule type="colorScale" priority="5">
      <colorScale>
        <cfvo type="num" val="-2"/>
        <cfvo type="percentile" val="50"/>
        <cfvo type="num" val="2"/>
        <color rgb="FF5A8AC6"/>
        <color rgb="FFFCFCFF"/>
        <color rgb="FFF8696B"/>
      </colorScale>
    </cfRule>
  </conditionalFormatting>
  <conditionalFormatting sqref="B56:BJ79">
    <cfRule type="colorScale" priority="2">
      <colorScale>
        <cfvo type="num" val="-2"/>
        <cfvo type="num" val="0"/>
        <cfvo type="num" val="20"/>
        <color rgb="FF5A8AC6"/>
        <color rgb="FFFCFCFF"/>
        <color rgb="FFF8696B"/>
      </colorScale>
    </cfRule>
  </conditionalFormatting>
  <conditionalFormatting sqref="B30:BJ53">
    <cfRule type="colorScale" priority="1">
      <colorScale>
        <cfvo type="num" val="0"/>
        <cfvo type="num" val="2.4"/>
        <cfvo type="num" val="20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 graphs</vt:lpstr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 Phasma</dc:creator>
  <cp:lastModifiedBy>Felis Phasma</cp:lastModifiedBy>
  <dcterms:created xsi:type="dcterms:W3CDTF">2020-05-17T21:49:34Z</dcterms:created>
  <dcterms:modified xsi:type="dcterms:W3CDTF">2020-05-19T19:32:30Z</dcterms:modified>
</cp:coreProperties>
</file>