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eremyjiang/Desktop/SRIP/"/>
    </mc:Choice>
  </mc:AlternateContent>
  <bookViews>
    <workbookView xWindow="0" yWindow="460" windowWidth="25600" windowHeight="14180" tabRatio="500" activeTab="1"/>
  </bookViews>
  <sheets>
    <sheet name="bug" sheetId="1" r:id="rId1"/>
    <sheet name="param00-04 graph" sheetId="3" r:id="rId2"/>
    <sheet name="param00-04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4" i="2" l="1"/>
  <c r="H114" i="2"/>
  <c r="I114" i="2"/>
  <c r="F114" i="2"/>
  <c r="C114" i="2"/>
  <c r="D114" i="2"/>
  <c r="E114" i="2"/>
  <c r="B114" i="2"/>
  <c r="G91" i="2"/>
  <c r="H91" i="2"/>
  <c r="I91" i="2"/>
  <c r="F91" i="2"/>
  <c r="C91" i="2"/>
  <c r="D91" i="2"/>
  <c r="E91" i="2"/>
  <c r="B91" i="2"/>
  <c r="B68" i="2"/>
  <c r="C68" i="2"/>
  <c r="F68" i="2"/>
  <c r="G68" i="2"/>
  <c r="I68" i="2"/>
  <c r="H68" i="2"/>
  <c r="E68" i="2"/>
  <c r="D68" i="2"/>
  <c r="D45" i="2"/>
  <c r="E45" i="2"/>
  <c r="H45" i="2"/>
  <c r="I45" i="2"/>
  <c r="G45" i="2"/>
  <c r="F45" i="2"/>
  <c r="C45" i="2"/>
  <c r="B45" i="2"/>
  <c r="I22" i="2"/>
  <c r="E22" i="2"/>
  <c r="D22" i="2"/>
  <c r="H22" i="2"/>
  <c r="G22" i="2"/>
  <c r="F22" i="2"/>
  <c r="B22" i="2"/>
  <c r="C22" i="2"/>
</calcChain>
</file>

<file path=xl/sharedStrings.xml><?xml version="1.0" encoding="utf-8"?>
<sst xmlns="http://schemas.openxmlformats.org/spreadsheetml/2006/main" count="51" uniqueCount="24">
  <si>
    <t>RF_fasttree80</t>
  </si>
  <si>
    <t>RF_fasttree90</t>
  </si>
  <si>
    <t>RF_raxml80</t>
  </si>
  <si>
    <t>RF_raxml90</t>
  </si>
  <si>
    <t>CF_fasttree80</t>
  </si>
  <si>
    <t>CF_fasttree90</t>
  </si>
  <si>
    <t>CF_raxml80</t>
  </si>
  <si>
    <t>CF_raxml90</t>
  </si>
  <si>
    <t>RF_before</t>
  </si>
  <si>
    <t>CF_theoretical</t>
  </si>
  <si>
    <t>RF_true_fasttree80</t>
  </si>
  <si>
    <t>RF_true_fasttree90</t>
  </si>
  <si>
    <t>CF_true_fasttree80</t>
  </si>
  <si>
    <t>CF_true_fasttree90</t>
  </si>
  <si>
    <t>CF_true_raxml80</t>
  </si>
  <si>
    <t>CF_true_raxml90</t>
  </si>
  <si>
    <t>RF_true_raxml80</t>
  </si>
  <si>
    <t>RF_true_raxml90</t>
  </si>
  <si>
    <t>CF_corrected</t>
  </si>
  <si>
    <t>r=0.01</t>
  </si>
  <si>
    <t>r=1</t>
  </si>
  <si>
    <t>r=0.1</t>
  </si>
  <si>
    <t>r=0.001</t>
  </si>
  <si>
    <t>r=0.0001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</si>
</sst>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 vs.</a:t>
            </a:r>
            <a:r>
              <a:rPr lang="en-US" baseline="0"/>
              <a:t> 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bug!$B$1</c:f>
              <c:strCache>
                <c:ptCount val="1"/>
                <c:pt idx="0">
                  <c:v>RF_fasttree80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bug!$B$2:$B$6</c:f>
              <c:numCache>
                <c:formatCode>General</c:formatCode>
                <c:ptCount val="5"/>
                <c:pt idx="0">
                  <c:v>0.9281</c:v>
                </c:pt>
                <c:pt idx="1">
                  <c:v>0.7826</c:v>
                </c:pt>
                <c:pt idx="2">
                  <c:v>0.509575</c:v>
                </c:pt>
                <c:pt idx="3">
                  <c:v>0.2575</c:v>
                </c:pt>
                <c:pt idx="4">
                  <c:v>0.16698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bug!$C$1</c:f>
              <c:strCache>
                <c:ptCount val="1"/>
                <c:pt idx="0">
                  <c:v>RF_true_fasttree80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bug!$C$2:$C$6</c:f>
              <c:numCache>
                <c:formatCode>General</c:formatCode>
                <c:ptCount val="5"/>
                <c:pt idx="0">
                  <c:v>0.772</c:v>
                </c:pt>
                <c:pt idx="1">
                  <c:v>0.557</c:v>
                </c:pt>
                <c:pt idx="2">
                  <c:v>0.302</c:v>
                </c:pt>
                <c:pt idx="3">
                  <c:v>0.105</c:v>
                </c:pt>
                <c:pt idx="4">
                  <c:v>0.051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bug!$D$1</c:f>
              <c:strCache>
                <c:ptCount val="1"/>
                <c:pt idx="0">
                  <c:v>RF_fasttree90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bug!$D$2:$D$6</c:f>
              <c:numCache>
                <c:formatCode>General</c:formatCode>
                <c:ptCount val="5"/>
                <c:pt idx="0">
                  <c:v>0.9359</c:v>
                </c:pt>
                <c:pt idx="1">
                  <c:v>0.8128</c:v>
                </c:pt>
                <c:pt idx="2">
                  <c:v>0.60858</c:v>
                </c:pt>
                <c:pt idx="3">
                  <c:v>0.3546</c:v>
                </c:pt>
                <c:pt idx="4">
                  <c:v>0.2262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bug!$E$1</c:f>
              <c:strCache>
                <c:ptCount val="1"/>
                <c:pt idx="0">
                  <c:v>RF_true_fasttree90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bug!$E$2:$E$6</c:f>
              <c:numCache>
                <c:formatCode>General</c:formatCode>
                <c:ptCount val="5"/>
                <c:pt idx="0">
                  <c:v>0.367</c:v>
                </c:pt>
                <c:pt idx="1">
                  <c:v>0.339</c:v>
                </c:pt>
                <c:pt idx="2">
                  <c:v>0.304</c:v>
                </c:pt>
                <c:pt idx="3">
                  <c:v>0.161</c:v>
                </c:pt>
                <c:pt idx="4">
                  <c:v>0.086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bug!$F$1</c:f>
              <c:strCache>
                <c:ptCount val="1"/>
                <c:pt idx="0">
                  <c:v>RF_raxml80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bug!$F$2:$F$6</c:f>
              <c:numCache>
                <c:formatCode>General</c:formatCode>
                <c:ptCount val="5"/>
                <c:pt idx="0">
                  <c:v>0.914</c:v>
                </c:pt>
                <c:pt idx="1">
                  <c:v>0.765</c:v>
                </c:pt>
                <c:pt idx="2">
                  <c:v>0.4955</c:v>
                </c:pt>
                <c:pt idx="3">
                  <c:v>0.2552</c:v>
                </c:pt>
                <c:pt idx="4">
                  <c:v>0.17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bug!$G$1</c:f>
              <c:strCache>
                <c:ptCount val="1"/>
                <c:pt idx="0">
                  <c:v>RF_true_raxml80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bug!$G$2:$G$6</c:f>
              <c:numCache>
                <c:formatCode>General</c:formatCode>
                <c:ptCount val="5"/>
                <c:pt idx="0">
                  <c:v>0.755</c:v>
                </c:pt>
                <c:pt idx="1">
                  <c:v>0.529</c:v>
                </c:pt>
                <c:pt idx="2">
                  <c:v>0.289</c:v>
                </c:pt>
                <c:pt idx="3">
                  <c:v>0.101</c:v>
                </c:pt>
                <c:pt idx="4">
                  <c:v>0.051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bug!$H$1</c:f>
              <c:strCache>
                <c:ptCount val="1"/>
                <c:pt idx="0">
                  <c:v>RF_raxml90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bug!$H$2:$H$6</c:f>
              <c:numCache>
                <c:formatCode>General</c:formatCode>
                <c:ptCount val="5"/>
                <c:pt idx="0">
                  <c:v>0.932</c:v>
                </c:pt>
                <c:pt idx="1">
                  <c:v>0.807</c:v>
                </c:pt>
                <c:pt idx="2">
                  <c:v>0.612</c:v>
                </c:pt>
                <c:pt idx="3">
                  <c:v>0.355</c:v>
                </c:pt>
                <c:pt idx="4">
                  <c:v>0.235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bug!$I$1</c:f>
              <c:strCache>
                <c:ptCount val="1"/>
                <c:pt idx="0">
                  <c:v>RF_true_raxml90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bug!$I$2:$I$6</c:f>
              <c:numCache>
                <c:formatCode>General</c:formatCode>
                <c:ptCount val="5"/>
                <c:pt idx="0">
                  <c:v>0.319</c:v>
                </c:pt>
                <c:pt idx="1">
                  <c:v>0.32</c:v>
                </c:pt>
                <c:pt idx="2">
                  <c:v>0.29</c:v>
                </c:pt>
                <c:pt idx="3">
                  <c:v>0.164</c:v>
                </c:pt>
                <c:pt idx="4">
                  <c:v>0.086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bug!$J$1</c:f>
              <c:strCache>
                <c:ptCount val="1"/>
                <c:pt idx="0">
                  <c:v>RF_before</c:v>
                </c:pt>
              </c:strCache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bug!$J$2:$J$6</c:f>
              <c:numCache>
                <c:formatCode>General</c:formatCode>
                <c:ptCount val="5"/>
                <c:pt idx="0">
                  <c:v>0.9</c:v>
                </c:pt>
                <c:pt idx="1">
                  <c:v>0.65</c:v>
                </c:pt>
                <c:pt idx="2">
                  <c:v>0.37</c:v>
                </c:pt>
                <c:pt idx="3">
                  <c:v>0.18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204496"/>
        <c:axId val="2079207824"/>
      </c:lineChart>
      <c:catAx>
        <c:axId val="20792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07824"/>
        <c:crosses val="autoZero"/>
        <c:auto val="1"/>
        <c:lblAlgn val="ctr"/>
        <c:lblOffset val="100"/>
        <c:noMultiLvlLbl val="0"/>
      </c:catAx>
      <c:valAx>
        <c:axId val="20792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Cherry</a:t>
            </a:r>
            <a:r>
              <a:rPr lang="en-US" baseline="0"/>
              <a:t> Fraction vs. 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32640011911507"/>
          <c:y val="0.0835113959279401"/>
          <c:w val="0.93876642757305"/>
          <c:h val="0.784647137664297"/>
        </c:manualLayout>
      </c:layout>
      <c:lineChart>
        <c:grouping val="standard"/>
        <c:varyColors val="0"/>
        <c:ser>
          <c:idx val="0"/>
          <c:order val="0"/>
          <c:tx>
            <c:strRef>
              <c:f>bug!$K$1</c:f>
              <c:strCache>
                <c:ptCount val="1"/>
                <c:pt idx="0">
                  <c:v>CF_fasttree80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bug!$K$2:$K$6</c:f>
              <c:numCache>
                <c:formatCode>General</c:formatCode>
                <c:ptCount val="5"/>
                <c:pt idx="0">
                  <c:v>0.189</c:v>
                </c:pt>
                <c:pt idx="1">
                  <c:v>0.22</c:v>
                </c:pt>
                <c:pt idx="2">
                  <c:v>0.2465</c:v>
                </c:pt>
                <c:pt idx="3">
                  <c:v>0.271</c:v>
                </c:pt>
                <c:pt idx="4">
                  <c:v>0.3352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bug!$L$1</c:f>
              <c:strCache>
                <c:ptCount val="1"/>
                <c:pt idx="0">
                  <c:v>CF_true_fasttree80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bug!$L$2:$L$6</c:f>
              <c:numCache>
                <c:formatCode>General</c:formatCode>
                <c:ptCount val="5"/>
                <c:pt idx="0">
                  <c:v>0.162</c:v>
                </c:pt>
                <c:pt idx="1">
                  <c:v>0.191</c:v>
                </c:pt>
                <c:pt idx="2">
                  <c:v>0.213</c:v>
                </c:pt>
                <c:pt idx="3">
                  <c:v>0.258</c:v>
                </c:pt>
                <c:pt idx="4">
                  <c:v>0.339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bug!$M$1</c:f>
              <c:strCache>
                <c:ptCount val="1"/>
                <c:pt idx="0">
                  <c:v>CF_fasttree90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bug!$M$2:$M$6</c:f>
              <c:numCache>
                <c:formatCode>General</c:formatCode>
                <c:ptCount val="5"/>
                <c:pt idx="0">
                  <c:v>0.0415</c:v>
                </c:pt>
                <c:pt idx="1">
                  <c:v>0.102</c:v>
                </c:pt>
                <c:pt idx="2">
                  <c:v>0.214</c:v>
                </c:pt>
                <c:pt idx="3">
                  <c:v>0.289</c:v>
                </c:pt>
                <c:pt idx="4">
                  <c:v>0.341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bug!$N$1</c:f>
              <c:strCache>
                <c:ptCount val="1"/>
                <c:pt idx="0">
                  <c:v>CF_true_fasttree90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bug!$N$2:$N$6</c:f>
              <c:numCache>
                <c:formatCode>General</c:formatCode>
                <c:ptCount val="5"/>
                <c:pt idx="0">
                  <c:v>0.034</c:v>
                </c:pt>
                <c:pt idx="1">
                  <c:v>0.089</c:v>
                </c:pt>
                <c:pt idx="2">
                  <c:v>0.19</c:v>
                </c:pt>
                <c:pt idx="3">
                  <c:v>0.272</c:v>
                </c:pt>
                <c:pt idx="4">
                  <c:v>0.342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bug!$O$1</c:f>
              <c:strCache>
                <c:ptCount val="1"/>
                <c:pt idx="0">
                  <c:v>CF_raxml80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bug!$O$2:$O$6</c:f>
              <c:numCache>
                <c:formatCode>General</c:formatCode>
                <c:ptCount val="5"/>
                <c:pt idx="0">
                  <c:v>0.197</c:v>
                </c:pt>
                <c:pt idx="1">
                  <c:v>0.22</c:v>
                </c:pt>
                <c:pt idx="2">
                  <c:v>0.245</c:v>
                </c:pt>
                <c:pt idx="3">
                  <c:v>0.27</c:v>
                </c:pt>
                <c:pt idx="4">
                  <c:v>0.335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bug!$P$1</c:f>
              <c:strCache>
                <c:ptCount val="1"/>
                <c:pt idx="0">
                  <c:v>CF_true_raxml80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bug!$P$2:$P$6</c:f>
              <c:numCache>
                <c:formatCode>General</c:formatCode>
                <c:ptCount val="5"/>
                <c:pt idx="0">
                  <c:v>0.169</c:v>
                </c:pt>
                <c:pt idx="1">
                  <c:v>0.189</c:v>
                </c:pt>
                <c:pt idx="2">
                  <c:v>0.214</c:v>
                </c:pt>
                <c:pt idx="3">
                  <c:v>0.258</c:v>
                </c:pt>
                <c:pt idx="4">
                  <c:v>0.339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bug!$Q$1</c:f>
              <c:strCache>
                <c:ptCount val="1"/>
                <c:pt idx="0">
                  <c:v>CF_raxml90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bug!$Q$2:$Q$6</c:f>
              <c:numCache>
                <c:formatCode>General</c:formatCode>
                <c:ptCount val="5"/>
                <c:pt idx="0">
                  <c:v>0.039</c:v>
                </c:pt>
                <c:pt idx="1">
                  <c:v>0.098</c:v>
                </c:pt>
                <c:pt idx="2">
                  <c:v>0.213</c:v>
                </c:pt>
                <c:pt idx="3">
                  <c:v>0.29</c:v>
                </c:pt>
                <c:pt idx="4">
                  <c:v>0.34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bug!$R$1</c:f>
              <c:strCache>
                <c:ptCount val="1"/>
                <c:pt idx="0">
                  <c:v>CF_true_raxml90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bug!$R$2:$R$6</c:f>
              <c:numCache>
                <c:formatCode>General</c:formatCode>
                <c:ptCount val="5"/>
                <c:pt idx="0">
                  <c:v>0.033</c:v>
                </c:pt>
                <c:pt idx="1">
                  <c:v>0.086</c:v>
                </c:pt>
                <c:pt idx="2">
                  <c:v>0.189</c:v>
                </c:pt>
                <c:pt idx="3">
                  <c:v>0.272</c:v>
                </c:pt>
                <c:pt idx="4">
                  <c:v>0.342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bug!$S$1</c:f>
              <c:strCache>
                <c:ptCount val="1"/>
                <c:pt idx="0">
                  <c:v>CF_theoretical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bug!$S$2:$S$6</c:f>
              <c:numCache>
                <c:formatCode>General</c:formatCode>
                <c:ptCount val="5"/>
                <c:pt idx="0">
                  <c:v>0.01</c:v>
                </c:pt>
                <c:pt idx="1">
                  <c:v>0.025</c:v>
                </c:pt>
                <c:pt idx="2">
                  <c:v>0.09</c:v>
                </c:pt>
                <c:pt idx="3">
                  <c:v>0.2</c:v>
                </c:pt>
                <c:pt idx="4">
                  <c:v>0.32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bug!$T$1</c:f>
              <c:strCache>
                <c:ptCount val="1"/>
                <c:pt idx="0">
                  <c:v>CF_corrected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bug!$A$2:$A$6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bug!$T$2:$T$6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194064"/>
        <c:axId val="2102197376"/>
      </c:lineChart>
      <c:catAx>
        <c:axId val="21021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97376"/>
        <c:crosses val="autoZero"/>
        <c:auto val="1"/>
        <c:lblAlgn val="ctr"/>
        <c:lblOffset val="100"/>
        <c:noMultiLvlLbl val="0"/>
      </c:catAx>
      <c:valAx>
        <c:axId val="21021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 vs 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'param00-04 graph'!$B$1</c:f>
              <c:strCache>
                <c:ptCount val="1"/>
                <c:pt idx="0">
                  <c:v>RF_fasttree80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graph'!$B$2:$B$6</c:f>
              <c:numCache>
                <c:formatCode>General</c:formatCode>
                <c:ptCount val="5"/>
                <c:pt idx="0">
                  <c:v>0.91261075</c:v>
                </c:pt>
                <c:pt idx="1">
                  <c:v>0.7219475</c:v>
                </c:pt>
                <c:pt idx="2">
                  <c:v>0.44421</c:v>
                </c:pt>
                <c:pt idx="3">
                  <c:v>0.23228</c:v>
                </c:pt>
                <c:pt idx="4">
                  <c:v>0.15754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'param00-04 graph'!$C$1</c:f>
              <c:strCache>
                <c:ptCount val="1"/>
                <c:pt idx="0">
                  <c:v>RF_true_fasttree80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graph'!$C$2:$C$6</c:f>
              <c:numCache>
                <c:formatCode>General</c:formatCode>
                <c:ptCount val="5"/>
                <c:pt idx="0">
                  <c:v>0.57757</c:v>
                </c:pt>
                <c:pt idx="1">
                  <c:v>0.2443</c:v>
                </c:pt>
                <c:pt idx="2">
                  <c:v>0.0694375</c:v>
                </c:pt>
                <c:pt idx="3">
                  <c:v>0.02</c:v>
                </c:pt>
                <c:pt idx="4">
                  <c:v>0.01278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'param00-04 graph'!$D$1</c:f>
              <c:strCache>
                <c:ptCount val="1"/>
                <c:pt idx="0">
                  <c:v>RF_fasttree90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graph'!$D$2:$D$6</c:f>
              <c:numCache>
                <c:formatCode>General</c:formatCode>
                <c:ptCount val="5"/>
                <c:pt idx="0">
                  <c:v>0.917066</c:v>
                </c:pt>
                <c:pt idx="1">
                  <c:v>0.72764</c:v>
                </c:pt>
                <c:pt idx="2">
                  <c:v>0.464905</c:v>
                </c:pt>
                <c:pt idx="3">
                  <c:v>0.2674675</c:v>
                </c:pt>
                <c:pt idx="4">
                  <c:v>0.18819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'param00-04 graph'!$E$1</c:f>
              <c:strCache>
                <c:ptCount val="1"/>
                <c:pt idx="0">
                  <c:v>RF_true_fasttree90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graph'!$E$2:$E$6</c:f>
              <c:numCache>
                <c:formatCode>General</c:formatCode>
                <c:ptCount val="5"/>
                <c:pt idx="0">
                  <c:v>0.17</c:v>
                </c:pt>
                <c:pt idx="1">
                  <c:v>0.06373</c:v>
                </c:pt>
                <c:pt idx="2">
                  <c:v>0.03752</c:v>
                </c:pt>
                <c:pt idx="3">
                  <c:v>0.02585</c:v>
                </c:pt>
                <c:pt idx="4">
                  <c:v>0.0182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'param00-04 graph'!$F$1</c:f>
              <c:strCache>
                <c:ptCount val="1"/>
                <c:pt idx="0">
                  <c:v>RF_raxml80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graph'!$F$2:$F$6</c:f>
              <c:numCache>
                <c:formatCode>General</c:formatCode>
                <c:ptCount val="5"/>
                <c:pt idx="0">
                  <c:v>0.897301</c:v>
                </c:pt>
                <c:pt idx="1">
                  <c:v>0.702735</c:v>
                </c:pt>
                <c:pt idx="2">
                  <c:v>0.436075</c:v>
                </c:pt>
                <c:pt idx="3">
                  <c:v>0.22932</c:v>
                </c:pt>
                <c:pt idx="4">
                  <c:v>0.158045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'param00-04 graph'!$G$1</c:f>
              <c:strCache>
                <c:ptCount val="1"/>
                <c:pt idx="0">
                  <c:v>RF_true_raxml80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graph'!$G$2:$G$6</c:f>
              <c:numCache>
                <c:formatCode>General</c:formatCode>
                <c:ptCount val="5"/>
                <c:pt idx="0">
                  <c:v>0.5188475</c:v>
                </c:pt>
                <c:pt idx="1">
                  <c:v>0.189465</c:v>
                </c:pt>
                <c:pt idx="2">
                  <c:v>0.054005</c:v>
                </c:pt>
                <c:pt idx="3">
                  <c:v>0.0175825</c:v>
                </c:pt>
                <c:pt idx="4">
                  <c:v>0.012725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'param00-04 graph'!$H$1</c:f>
              <c:strCache>
                <c:ptCount val="1"/>
                <c:pt idx="0">
                  <c:v>RF_raxml90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graph'!$H$2:$H$6</c:f>
              <c:numCache>
                <c:formatCode>General</c:formatCode>
                <c:ptCount val="5"/>
                <c:pt idx="0">
                  <c:v>0.912157</c:v>
                </c:pt>
                <c:pt idx="1">
                  <c:v>0.723685</c:v>
                </c:pt>
                <c:pt idx="2">
                  <c:v>0.4572875</c:v>
                </c:pt>
                <c:pt idx="3">
                  <c:v>0.2680675</c:v>
                </c:pt>
                <c:pt idx="4">
                  <c:v>0.1885425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'param00-04 graph'!$I$1</c:f>
              <c:strCache>
                <c:ptCount val="1"/>
                <c:pt idx="0">
                  <c:v>RF_true_raxml90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graph'!$I$2:$I$6</c:f>
              <c:numCache>
                <c:formatCode>General</c:formatCode>
                <c:ptCount val="5"/>
                <c:pt idx="0">
                  <c:v>0.1010325</c:v>
                </c:pt>
                <c:pt idx="1">
                  <c:v>0.0527975</c:v>
                </c:pt>
                <c:pt idx="2">
                  <c:v>0.0305025</c:v>
                </c:pt>
                <c:pt idx="3">
                  <c:v>0.024652</c:v>
                </c:pt>
                <c:pt idx="4">
                  <c:v>0.0178925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'param00-04 graph'!$R$1</c:f>
              <c:strCache>
                <c:ptCount val="1"/>
                <c:pt idx="0">
                  <c:v>RF_before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graph'!$R$2:$R$6</c:f>
              <c:numCache>
                <c:formatCode>General</c:formatCode>
                <c:ptCount val="5"/>
                <c:pt idx="0">
                  <c:v>0.9</c:v>
                </c:pt>
                <c:pt idx="1">
                  <c:v>0.65</c:v>
                </c:pt>
                <c:pt idx="2">
                  <c:v>0.37</c:v>
                </c:pt>
                <c:pt idx="3">
                  <c:v>0.18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967264"/>
        <c:axId val="-2139711696"/>
      </c:lineChart>
      <c:catAx>
        <c:axId val="-21169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11696"/>
        <c:crosses val="autoZero"/>
        <c:auto val="1"/>
        <c:lblAlgn val="ctr"/>
        <c:lblOffset val="100"/>
        <c:noMultiLvlLbl val="0"/>
      </c:catAx>
      <c:valAx>
        <c:axId val="-21397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 vs 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'param00-04 graph'!$J$1</c:f>
              <c:strCache>
                <c:ptCount val="1"/>
                <c:pt idx="0">
                  <c:v>CF_fasttree80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graph'!$J$2:$J$6</c:f>
              <c:numCache>
                <c:formatCode>General</c:formatCode>
                <c:ptCount val="5"/>
                <c:pt idx="0">
                  <c:v>0.1539</c:v>
                </c:pt>
                <c:pt idx="1">
                  <c:v>0.16045</c:v>
                </c:pt>
                <c:pt idx="2">
                  <c:v>0.17965</c:v>
                </c:pt>
                <c:pt idx="3">
                  <c:v>0.2457</c:v>
                </c:pt>
                <c:pt idx="4">
                  <c:v>0.3264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'param00-04 graph'!$K$1</c:f>
              <c:strCache>
                <c:ptCount val="1"/>
                <c:pt idx="0">
                  <c:v>CF_true_fasttree80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graph'!$K$2:$K$6</c:f>
              <c:numCache>
                <c:formatCode>General</c:formatCode>
                <c:ptCount val="5"/>
                <c:pt idx="0">
                  <c:v>0.08995</c:v>
                </c:pt>
                <c:pt idx="1">
                  <c:v>0.06795</c:v>
                </c:pt>
                <c:pt idx="2">
                  <c:v>0.1029</c:v>
                </c:pt>
                <c:pt idx="3">
                  <c:v>0.224</c:v>
                </c:pt>
                <c:pt idx="4">
                  <c:v>0.3306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'param00-04 graph'!$L$1</c:f>
              <c:strCache>
                <c:ptCount val="1"/>
                <c:pt idx="0">
                  <c:v>CF_fasttree90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graph'!$L$2:$L$6</c:f>
              <c:numCache>
                <c:formatCode>General</c:formatCode>
                <c:ptCount val="5"/>
                <c:pt idx="0">
                  <c:v>0.0364</c:v>
                </c:pt>
                <c:pt idx="1">
                  <c:v>0.0806</c:v>
                </c:pt>
                <c:pt idx="2">
                  <c:v>0.1517</c:v>
                </c:pt>
                <c:pt idx="3">
                  <c:v>0.2422</c:v>
                </c:pt>
                <c:pt idx="4">
                  <c:v>0.3228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'param00-04 graph'!$M$1</c:f>
              <c:strCache>
                <c:ptCount val="1"/>
                <c:pt idx="0">
                  <c:v>CF_true_fasttree90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graph'!$M$2:$M$6</c:f>
              <c:numCache>
                <c:formatCode>General</c:formatCode>
                <c:ptCount val="5"/>
                <c:pt idx="0">
                  <c:v>0.001645</c:v>
                </c:pt>
                <c:pt idx="1">
                  <c:v>0.0318</c:v>
                </c:pt>
                <c:pt idx="2">
                  <c:v>0.09055</c:v>
                </c:pt>
                <c:pt idx="3">
                  <c:v>0.22075</c:v>
                </c:pt>
                <c:pt idx="4">
                  <c:v>0.32825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'param00-04 graph'!$N$1</c:f>
              <c:strCache>
                <c:ptCount val="1"/>
                <c:pt idx="0">
                  <c:v>CF_raxml80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graph'!$N$2:$N$6</c:f>
              <c:numCache>
                <c:formatCode>General</c:formatCode>
                <c:ptCount val="5"/>
                <c:pt idx="0">
                  <c:v>0.1542</c:v>
                </c:pt>
                <c:pt idx="1">
                  <c:v>0.1545</c:v>
                </c:pt>
                <c:pt idx="2">
                  <c:v>0.1789</c:v>
                </c:pt>
                <c:pt idx="3">
                  <c:v>0.24575</c:v>
                </c:pt>
                <c:pt idx="4">
                  <c:v>0.3255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'param00-04 graph'!$O$1</c:f>
              <c:strCache>
                <c:ptCount val="1"/>
                <c:pt idx="0">
                  <c:v>CF_true_raxml80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graph'!$O$2:$O$6</c:f>
              <c:numCache>
                <c:formatCode>General</c:formatCode>
                <c:ptCount val="5"/>
                <c:pt idx="0">
                  <c:v>0.0854</c:v>
                </c:pt>
                <c:pt idx="1">
                  <c:v>0.0625</c:v>
                </c:pt>
                <c:pt idx="2">
                  <c:v>0.10145</c:v>
                </c:pt>
                <c:pt idx="3">
                  <c:v>0.22445</c:v>
                </c:pt>
                <c:pt idx="4">
                  <c:v>0.33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'param00-04 graph'!$P$1</c:f>
              <c:strCache>
                <c:ptCount val="1"/>
                <c:pt idx="0">
                  <c:v>CF_raxml90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graph'!$P$2:$P$6</c:f>
              <c:numCache>
                <c:formatCode>General</c:formatCode>
                <c:ptCount val="5"/>
                <c:pt idx="0">
                  <c:v>0.03315</c:v>
                </c:pt>
                <c:pt idx="1">
                  <c:v>0.0765</c:v>
                </c:pt>
                <c:pt idx="2">
                  <c:v>0.15135</c:v>
                </c:pt>
                <c:pt idx="3">
                  <c:v>0.2425</c:v>
                </c:pt>
                <c:pt idx="4">
                  <c:v>0.32145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'param00-04 graph'!$Q$1</c:f>
              <c:strCache>
                <c:ptCount val="1"/>
                <c:pt idx="0">
                  <c:v>CF_true_raxml90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graph'!$Q$2:$Q$6</c:f>
              <c:numCache>
                <c:formatCode>General</c:formatCode>
                <c:ptCount val="5"/>
                <c:pt idx="0">
                  <c:v>0.01465</c:v>
                </c:pt>
                <c:pt idx="1">
                  <c:v>0.0307</c:v>
                </c:pt>
                <c:pt idx="2">
                  <c:v>0.09</c:v>
                </c:pt>
                <c:pt idx="3">
                  <c:v>0.2209</c:v>
                </c:pt>
                <c:pt idx="4">
                  <c:v>0.32835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'param00-04 graph'!$S$1</c:f>
              <c:strCache>
                <c:ptCount val="1"/>
                <c:pt idx="0">
                  <c:v>CF_theoretical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graph'!$S$2:$S$6</c:f>
              <c:numCache>
                <c:formatCode>General</c:formatCode>
                <c:ptCount val="5"/>
                <c:pt idx="0">
                  <c:v>0.01</c:v>
                </c:pt>
                <c:pt idx="1">
                  <c:v>0.025</c:v>
                </c:pt>
                <c:pt idx="2">
                  <c:v>0.09</c:v>
                </c:pt>
                <c:pt idx="3">
                  <c:v>0.2</c:v>
                </c:pt>
                <c:pt idx="4">
                  <c:v>0.32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'param00-04 graph'!$T$1</c:f>
              <c:strCache>
                <c:ptCount val="1"/>
                <c:pt idx="0">
                  <c:v>CF_corrected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'param00-04 graph'!$A$2:$A$6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</c:numCache>
            </c:numRef>
          </c:cat>
          <c:val>
            <c:numRef>
              <c:f>'param00-04 graph'!$T$2:$T$6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618000"/>
        <c:axId val="-2142215376"/>
      </c:lineChart>
      <c:catAx>
        <c:axId val="-21416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215376"/>
        <c:crosses val="autoZero"/>
        <c:auto val="1"/>
        <c:lblAlgn val="ctr"/>
        <c:lblOffset val="100"/>
        <c:noMultiLvlLbl val="0"/>
      </c:catAx>
      <c:valAx>
        <c:axId val="-21422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6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1398813</xdr:colOff>
      <xdr:row>9</xdr:row>
      <xdr:rowOff>177800</xdr:rowOff>
    </xdr:from>
    <xdr:to>
      <xdr:col>24</xdr:col>
      <xdr:colOff>508000</xdr:colOff>
      <xdr:row>40</xdr:row>
      <xdr:rowOff>97959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6613" y="2006600"/>
          <a:ext cx="8608787" cy="6219359"/>
        </a:xfrm>
        <a:prstGeom prst="rect">
          <a:avLst/>
        </a:prstGeom>
      </xdr:spPr>
    </xdr:pic>
    <xdr:clientData/>
  </xdr:twoCellAnchor>
  <xdr:twoCellAnchor>
    <xdr:from>
      <xdr:col>0</xdr:col>
      <xdr:colOff>717825</xdr:colOff>
      <xdr:row>9</xdr:row>
      <xdr:rowOff>153779</xdr:rowOff>
    </xdr:from>
    <xdr:to>
      <xdr:col>7</xdr:col>
      <xdr:colOff>828260</xdr:colOff>
      <xdr:row>41</xdr:row>
      <xdr:rowOff>96629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110435</xdr:colOff>
      <xdr:row>9</xdr:row>
      <xdr:rowOff>98563</xdr:rowOff>
    </xdr:from>
    <xdr:to>
      <xdr:col>15</xdr:col>
      <xdr:colOff>938695</xdr:colOff>
      <xdr:row>41</xdr:row>
      <xdr:rowOff>69022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195388</xdr:rowOff>
    </xdr:from>
    <xdr:to>
      <xdr:col>5</xdr:col>
      <xdr:colOff>364787</xdr:colOff>
      <xdr:row>28</xdr:row>
      <xdr:rowOff>54043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87787</xdr:colOff>
      <xdr:row>7</xdr:row>
      <xdr:rowOff>95404</xdr:rowOff>
    </xdr:from>
    <xdr:to>
      <xdr:col>11</xdr:col>
      <xdr:colOff>771362</xdr:colOff>
      <xdr:row>28</xdr:row>
      <xdr:rowOff>78864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zoomScale="50" zoomScaleNormal="140" zoomScalePageLayoutView="140" workbookViewId="0">
      <selection activeCell="R54" sqref="R54"/>
    </sheetView>
  </sheetViews>
  <sheetFormatPr baseColWidth="10" defaultRowHeight="16" x14ac:dyDescent="0.2"/>
  <cols>
    <col min="2" max="2" width="14" customWidth="1"/>
    <col min="3" max="5" width="21.6640625" customWidth="1"/>
    <col min="6" max="6" width="14.6640625" customWidth="1"/>
    <col min="7" max="7" width="22.33203125" customWidth="1"/>
    <col min="8" max="8" width="14.6640625" customWidth="1"/>
    <col min="9" max="9" width="18.1640625" customWidth="1"/>
    <col min="11" max="12" width="14.5" customWidth="1"/>
    <col min="13" max="13" width="13" customWidth="1"/>
    <col min="14" max="14" width="17.5" customWidth="1"/>
    <col min="15" max="16" width="21.33203125" customWidth="1"/>
    <col min="18" max="18" width="16.83203125" customWidth="1"/>
    <col min="19" max="19" width="15.5" customWidth="1"/>
    <col min="20" max="20" width="15.33203125" customWidth="1"/>
  </cols>
  <sheetData>
    <row r="1" spans="1:20" x14ac:dyDescent="0.2">
      <c r="B1" t="s">
        <v>0</v>
      </c>
      <c r="C1" t="s">
        <v>10</v>
      </c>
      <c r="D1" t="s">
        <v>1</v>
      </c>
      <c r="E1" t="s">
        <v>11</v>
      </c>
      <c r="F1" t="s">
        <v>2</v>
      </c>
      <c r="G1" t="s">
        <v>16</v>
      </c>
      <c r="H1" t="s">
        <v>3</v>
      </c>
      <c r="I1" t="s">
        <v>17</v>
      </c>
      <c r="J1" t="s">
        <v>8</v>
      </c>
      <c r="K1" t="s">
        <v>4</v>
      </c>
      <c r="L1" t="s">
        <v>12</v>
      </c>
      <c r="M1" t="s">
        <v>5</v>
      </c>
      <c r="N1" t="s">
        <v>13</v>
      </c>
      <c r="O1" t="s">
        <v>6</v>
      </c>
      <c r="P1" t="s">
        <v>14</v>
      </c>
      <c r="Q1" t="s">
        <v>7</v>
      </c>
      <c r="R1" t="s">
        <v>15</v>
      </c>
      <c r="S1" t="s">
        <v>9</v>
      </c>
      <c r="T1" t="s">
        <v>18</v>
      </c>
    </row>
    <row r="2" spans="1:20" x14ac:dyDescent="0.2">
      <c r="A2">
        <v>1E-4</v>
      </c>
      <c r="B2">
        <v>0.92810000000000004</v>
      </c>
      <c r="C2">
        <v>0.77200000000000002</v>
      </c>
      <c r="D2">
        <v>0.93589999999999995</v>
      </c>
      <c r="E2">
        <v>0.36699999999999999</v>
      </c>
      <c r="F2">
        <v>0.91400000000000003</v>
      </c>
      <c r="G2">
        <v>0.755</v>
      </c>
      <c r="H2">
        <v>0.93200000000000005</v>
      </c>
      <c r="I2">
        <v>0.31900000000000001</v>
      </c>
      <c r="J2">
        <v>0.9</v>
      </c>
      <c r="K2">
        <v>0.189</v>
      </c>
      <c r="L2">
        <v>0.16200000000000001</v>
      </c>
      <c r="M2">
        <v>4.1500000000000002E-2</v>
      </c>
      <c r="N2">
        <v>3.4000000000000002E-2</v>
      </c>
      <c r="O2">
        <v>0.19700000000000001</v>
      </c>
      <c r="P2">
        <v>0.16900000000000001</v>
      </c>
      <c r="Q2">
        <v>3.9E-2</v>
      </c>
      <c r="R2">
        <v>3.3000000000000002E-2</v>
      </c>
      <c r="S2">
        <v>0.01</v>
      </c>
      <c r="T2">
        <v>0.05</v>
      </c>
    </row>
    <row r="3" spans="1:20" x14ac:dyDescent="0.2">
      <c r="A3">
        <v>1E-3</v>
      </c>
      <c r="B3">
        <v>0.78259999999999996</v>
      </c>
      <c r="C3">
        <v>0.55700000000000005</v>
      </c>
      <c r="D3">
        <v>0.81279999999999997</v>
      </c>
      <c r="E3">
        <v>0.33900000000000002</v>
      </c>
      <c r="F3">
        <v>0.76500000000000001</v>
      </c>
      <c r="G3">
        <v>0.52900000000000003</v>
      </c>
      <c r="H3">
        <v>0.80700000000000005</v>
      </c>
      <c r="I3">
        <v>0.32</v>
      </c>
      <c r="J3">
        <v>0.65</v>
      </c>
      <c r="K3">
        <v>0.22</v>
      </c>
      <c r="L3">
        <v>0.191</v>
      </c>
      <c r="M3">
        <v>0.10199999999999999</v>
      </c>
      <c r="N3">
        <v>8.8999999999999996E-2</v>
      </c>
      <c r="O3">
        <v>0.22</v>
      </c>
      <c r="P3">
        <v>0.189</v>
      </c>
      <c r="Q3">
        <v>9.8000000000000004E-2</v>
      </c>
      <c r="R3">
        <v>8.5999999999999993E-2</v>
      </c>
      <c r="S3">
        <v>2.5000000000000001E-2</v>
      </c>
      <c r="T3">
        <v>0.05</v>
      </c>
    </row>
    <row r="4" spans="1:20" x14ac:dyDescent="0.2">
      <c r="A4">
        <v>0.01</v>
      </c>
      <c r="B4">
        <v>0.509575</v>
      </c>
      <c r="C4">
        <v>0.30199999999999999</v>
      </c>
      <c r="D4">
        <v>0.60858000000000001</v>
      </c>
      <c r="E4">
        <v>0.30399999999999999</v>
      </c>
      <c r="F4">
        <v>0.4955</v>
      </c>
      <c r="G4">
        <v>0.28899999999999998</v>
      </c>
      <c r="H4">
        <v>0.61199999999999999</v>
      </c>
      <c r="I4">
        <v>0.28999999999999998</v>
      </c>
      <c r="J4">
        <v>0.37</v>
      </c>
      <c r="K4">
        <v>0.2465</v>
      </c>
      <c r="L4">
        <v>0.21299999999999999</v>
      </c>
      <c r="M4">
        <v>0.214</v>
      </c>
      <c r="N4">
        <v>0.19</v>
      </c>
      <c r="O4">
        <v>0.245</v>
      </c>
      <c r="P4">
        <v>0.214</v>
      </c>
      <c r="Q4">
        <v>0.21299999999999999</v>
      </c>
      <c r="R4">
        <v>0.189</v>
      </c>
      <c r="S4">
        <v>0.09</v>
      </c>
      <c r="T4">
        <v>0.1</v>
      </c>
    </row>
    <row r="5" spans="1:20" x14ac:dyDescent="0.2">
      <c r="A5">
        <v>0.1</v>
      </c>
      <c r="B5">
        <v>0.25750000000000001</v>
      </c>
      <c r="C5">
        <v>0.105</v>
      </c>
      <c r="D5">
        <v>0.35460000000000003</v>
      </c>
      <c r="E5">
        <v>0.161</v>
      </c>
      <c r="F5">
        <v>0.25519999999999998</v>
      </c>
      <c r="G5">
        <v>0.10100000000000001</v>
      </c>
      <c r="H5">
        <v>0.35499999999999998</v>
      </c>
      <c r="I5">
        <v>0.16400000000000001</v>
      </c>
      <c r="J5">
        <v>0.18</v>
      </c>
      <c r="K5">
        <v>0.27100000000000002</v>
      </c>
      <c r="L5">
        <v>0.25800000000000001</v>
      </c>
      <c r="M5">
        <v>0.28899999999999998</v>
      </c>
      <c r="N5">
        <v>0.27200000000000002</v>
      </c>
      <c r="O5">
        <v>0.27</v>
      </c>
      <c r="P5">
        <v>0.25800000000000001</v>
      </c>
      <c r="Q5">
        <v>0.28999999999999998</v>
      </c>
      <c r="R5">
        <v>0.27200000000000002</v>
      </c>
      <c r="S5">
        <v>0.2</v>
      </c>
      <c r="T5">
        <v>0.2</v>
      </c>
    </row>
    <row r="6" spans="1:20" x14ac:dyDescent="0.2">
      <c r="A6">
        <v>1</v>
      </c>
      <c r="B6">
        <v>0.16697999999999999</v>
      </c>
      <c r="C6">
        <v>5.0999999999999997E-2</v>
      </c>
      <c r="D6">
        <v>0.22620000000000001</v>
      </c>
      <c r="E6">
        <v>8.5999999999999993E-2</v>
      </c>
      <c r="F6">
        <v>0.17</v>
      </c>
      <c r="G6">
        <v>5.0999999999999997E-2</v>
      </c>
      <c r="H6">
        <v>0.23499999999999999</v>
      </c>
      <c r="I6">
        <v>8.5999999999999993E-2</v>
      </c>
      <c r="J6">
        <v>0.1</v>
      </c>
      <c r="K6">
        <v>0.3352</v>
      </c>
      <c r="L6">
        <v>0.33900000000000002</v>
      </c>
      <c r="M6">
        <v>0.34100000000000003</v>
      </c>
      <c r="N6">
        <v>0.34200000000000003</v>
      </c>
      <c r="O6">
        <v>0.33500000000000002</v>
      </c>
      <c r="P6">
        <v>0.33900000000000002</v>
      </c>
      <c r="Q6">
        <v>0.34</v>
      </c>
      <c r="R6">
        <v>0.34200000000000003</v>
      </c>
      <c r="S6">
        <v>0.32</v>
      </c>
      <c r="T6">
        <v>0.28999999999999998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topLeftCell="A10" zoomScale="134" zoomScaleNormal="130" zoomScalePageLayoutView="130" workbookViewId="0">
      <selection activeCell="K38" sqref="K38"/>
    </sheetView>
  </sheetViews>
  <sheetFormatPr baseColWidth="10" defaultRowHeight="16" x14ac:dyDescent="0.2"/>
  <cols>
    <col min="2" max="3" width="17.5" customWidth="1"/>
    <col min="4" max="4" width="13.33203125" customWidth="1"/>
    <col min="5" max="5" width="19.83203125" customWidth="1"/>
    <col min="7" max="7" width="15.83203125" customWidth="1"/>
    <col min="9" max="9" width="16.33203125" customWidth="1"/>
    <col min="10" max="10" width="15" customWidth="1"/>
    <col min="11" max="11" width="18.1640625" customWidth="1"/>
    <col min="12" max="12" width="12.33203125" customWidth="1"/>
    <col min="13" max="13" width="18" customWidth="1"/>
    <col min="15" max="15" width="17.5" customWidth="1"/>
    <col min="17" max="17" width="15.5" customWidth="1"/>
    <col min="18" max="18" width="11.83203125" customWidth="1"/>
  </cols>
  <sheetData>
    <row r="1" spans="1:20" x14ac:dyDescent="0.2">
      <c r="B1" t="s">
        <v>0</v>
      </c>
      <c r="C1" t="s">
        <v>10</v>
      </c>
      <c r="D1" t="s">
        <v>1</v>
      </c>
      <c r="E1" t="s">
        <v>11</v>
      </c>
      <c r="F1" t="s">
        <v>2</v>
      </c>
      <c r="G1" t="s">
        <v>16</v>
      </c>
      <c r="H1" t="s">
        <v>3</v>
      </c>
      <c r="I1" t="s">
        <v>17</v>
      </c>
      <c r="J1" t="s">
        <v>4</v>
      </c>
      <c r="K1" t="s">
        <v>12</v>
      </c>
      <c r="L1" t="s">
        <v>5</v>
      </c>
      <c r="M1" t="s">
        <v>13</v>
      </c>
      <c r="N1" t="s">
        <v>6</v>
      </c>
      <c r="O1" t="s">
        <v>14</v>
      </c>
      <c r="P1" t="s">
        <v>7</v>
      </c>
      <c r="Q1" t="s">
        <v>15</v>
      </c>
      <c r="R1" t="s">
        <v>8</v>
      </c>
      <c r="S1" t="s">
        <v>9</v>
      </c>
      <c r="T1" t="s">
        <v>18</v>
      </c>
    </row>
    <row r="2" spans="1:20" x14ac:dyDescent="0.2">
      <c r="A2">
        <v>1E-4</v>
      </c>
      <c r="B2">
        <v>0.9126107499999998</v>
      </c>
      <c r="C2">
        <v>0.57757000000000003</v>
      </c>
      <c r="D2">
        <v>0.91706599999999994</v>
      </c>
      <c r="E2">
        <v>0.17</v>
      </c>
      <c r="F2">
        <v>0.89730100000000024</v>
      </c>
      <c r="G2">
        <v>0.51884750000000002</v>
      </c>
      <c r="H2">
        <v>0.912157</v>
      </c>
      <c r="I2">
        <v>0.1010325</v>
      </c>
      <c r="J2">
        <v>0.15390000000000001</v>
      </c>
      <c r="K2">
        <v>8.9950000000000002E-2</v>
      </c>
      <c r="L2">
        <v>3.6400000000000002E-2</v>
      </c>
      <c r="M2">
        <v>1.645E-3</v>
      </c>
      <c r="N2">
        <v>0.15419999999999998</v>
      </c>
      <c r="O2">
        <v>8.5400000000000004E-2</v>
      </c>
      <c r="P2">
        <v>3.3149999999999999E-2</v>
      </c>
      <c r="Q2">
        <v>1.465E-2</v>
      </c>
      <c r="R2">
        <v>0.9</v>
      </c>
      <c r="S2">
        <v>0.01</v>
      </c>
      <c r="T2">
        <v>0.05</v>
      </c>
    </row>
    <row r="3" spans="1:20" x14ac:dyDescent="0.2">
      <c r="A3">
        <v>1E-3</v>
      </c>
      <c r="B3">
        <v>0.72194749999999996</v>
      </c>
      <c r="C3">
        <v>0.24429999999999999</v>
      </c>
      <c r="D3">
        <v>0.72763999999999984</v>
      </c>
      <c r="E3">
        <v>6.3729999999999995E-2</v>
      </c>
      <c r="F3">
        <v>0.70273499999999989</v>
      </c>
      <c r="G3">
        <v>0.18946499999999999</v>
      </c>
      <c r="H3">
        <v>0.72368500000000002</v>
      </c>
      <c r="I3">
        <v>5.2797499999999997E-2</v>
      </c>
      <c r="J3">
        <v>0.16044999999999998</v>
      </c>
      <c r="K3">
        <v>6.7949999999999997E-2</v>
      </c>
      <c r="L3">
        <v>8.0599999999999991E-2</v>
      </c>
      <c r="M3">
        <v>3.1800000000000002E-2</v>
      </c>
      <c r="N3">
        <v>0.1545</v>
      </c>
      <c r="O3">
        <v>6.25E-2</v>
      </c>
      <c r="P3">
        <v>7.6499999999999999E-2</v>
      </c>
      <c r="Q3">
        <v>3.0700000000000002E-2</v>
      </c>
      <c r="R3">
        <v>0.65</v>
      </c>
      <c r="S3">
        <v>2.5000000000000001E-2</v>
      </c>
      <c r="T3">
        <v>0.05</v>
      </c>
    </row>
    <row r="4" spans="1:20" x14ac:dyDescent="0.2">
      <c r="A4">
        <v>0.01</v>
      </c>
      <c r="B4">
        <v>0.44420999999999999</v>
      </c>
      <c r="C4">
        <v>6.9437499999999999E-2</v>
      </c>
      <c r="D4">
        <v>0.46490500000000001</v>
      </c>
      <c r="E4">
        <v>3.7519999999999998E-2</v>
      </c>
      <c r="F4">
        <v>0.43607500000000005</v>
      </c>
      <c r="G4">
        <v>5.4004999999999997E-2</v>
      </c>
      <c r="H4">
        <v>0.45728749999999996</v>
      </c>
      <c r="I4">
        <v>3.0502499999999998E-2</v>
      </c>
      <c r="J4">
        <v>0.17965</v>
      </c>
      <c r="K4">
        <v>0.10290000000000001</v>
      </c>
      <c r="L4">
        <v>0.1517</v>
      </c>
      <c r="M4">
        <v>9.0550000000000005E-2</v>
      </c>
      <c r="N4">
        <v>0.1789</v>
      </c>
      <c r="O4">
        <v>0.10145</v>
      </c>
      <c r="P4">
        <v>0.15134999999999998</v>
      </c>
      <c r="Q4">
        <v>0.09</v>
      </c>
      <c r="R4">
        <v>0.37</v>
      </c>
      <c r="S4">
        <v>0.09</v>
      </c>
      <c r="T4">
        <v>0.1</v>
      </c>
    </row>
    <row r="5" spans="1:20" x14ac:dyDescent="0.2">
      <c r="A5">
        <v>0.1</v>
      </c>
      <c r="B5">
        <v>0.23228000000000004</v>
      </c>
      <c r="C5">
        <v>0.02</v>
      </c>
      <c r="D5">
        <v>0.26746749999999997</v>
      </c>
      <c r="E5">
        <v>2.5850000000000001E-2</v>
      </c>
      <c r="F5">
        <v>0.22931999999999997</v>
      </c>
      <c r="G5">
        <v>1.7582500000000001E-2</v>
      </c>
      <c r="H5">
        <v>0.26806750000000001</v>
      </c>
      <c r="I5">
        <v>2.4652E-2</v>
      </c>
      <c r="J5">
        <v>0.2457</v>
      </c>
      <c r="K5">
        <v>0.224</v>
      </c>
      <c r="L5">
        <v>0.2422</v>
      </c>
      <c r="M5">
        <v>0.22075</v>
      </c>
      <c r="N5">
        <v>0.24575</v>
      </c>
      <c r="O5">
        <v>0.22445000000000001</v>
      </c>
      <c r="P5">
        <v>0.24249999999999999</v>
      </c>
      <c r="Q5">
        <v>0.22090000000000001</v>
      </c>
      <c r="R5">
        <v>0.18</v>
      </c>
      <c r="S5">
        <v>0.2</v>
      </c>
      <c r="T5">
        <v>0.2</v>
      </c>
    </row>
    <row r="6" spans="1:20" x14ac:dyDescent="0.2">
      <c r="A6">
        <v>1</v>
      </c>
      <c r="B6">
        <v>0.15753999999999999</v>
      </c>
      <c r="C6">
        <v>1.278E-2</v>
      </c>
      <c r="D6">
        <v>0.18819000000000002</v>
      </c>
      <c r="E6">
        <v>1.8200000000000001E-2</v>
      </c>
      <c r="F6">
        <v>0.15804499999999999</v>
      </c>
      <c r="G6">
        <v>1.2725E-2</v>
      </c>
      <c r="H6">
        <v>0.1885425</v>
      </c>
      <c r="I6">
        <v>1.7892499999999999E-2</v>
      </c>
      <c r="J6">
        <v>0.32639999999999997</v>
      </c>
      <c r="K6">
        <v>0.3306</v>
      </c>
      <c r="L6">
        <v>0.32280000000000003</v>
      </c>
      <c r="M6">
        <v>0.32824999999999999</v>
      </c>
      <c r="N6">
        <v>0.32550000000000001</v>
      </c>
      <c r="O6">
        <v>0.33</v>
      </c>
      <c r="P6">
        <v>0.32145000000000001</v>
      </c>
      <c r="Q6">
        <v>0.32834999999999998</v>
      </c>
      <c r="R6">
        <v>0.1</v>
      </c>
      <c r="S6">
        <v>0.32</v>
      </c>
      <c r="T6">
        <v>0.28999999999999998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zoomScale="90" workbookViewId="0">
      <pane ySplit="1" topLeftCell="A27" activePane="bottomLeft" state="frozen"/>
      <selection pane="bottomLeft" activeCell="E65" sqref="E65"/>
    </sheetView>
  </sheetViews>
  <sheetFormatPr baseColWidth="10" defaultRowHeight="16" x14ac:dyDescent="0.2"/>
  <cols>
    <col min="2" max="2" width="19.5" customWidth="1"/>
    <col min="3" max="3" width="20.5" customWidth="1"/>
    <col min="4" max="4" width="20.83203125" customWidth="1"/>
    <col min="5" max="5" width="28.33203125" customWidth="1"/>
    <col min="6" max="6" width="18.6640625" customWidth="1"/>
    <col min="7" max="7" width="28" customWidth="1"/>
    <col min="8" max="8" width="20.83203125" customWidth="1"/>
    <col min="9" max="9" width="19.83203125" customWidth="1"/>
  </cols>
  <sheetData>
    <row r="1" spans="1:9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</v>
      </c>
      <c r="B2">
        <v>0.43559999999999999</v>
      </c>
      <c r="C2">
        <v>0.46065</v>
      </c>
      <c r="D2">
        <v>0.41249999999999998</v>
      </c>
      <c r="E2">
        <v>0.45865</v>
      </c>
      <c r="F2">
        <v>183</v>
      </c>
      <c r="G2">
        <v>166</v>
      </c>
      <c r="H2">
        <v>179</v>
      </c>
      <c r="I2">
        <v>163</v>
      </c>
    </row>
    <row r="3" spans="1:9" x14ac:dyDescent="0.2">
      <c r="A3">
        <v>2</v>
      </c>
      <c r="B3">
        <v>0.44740000000000002</v>
      </c>
      <c r="C3">
        <v>0.45190000000000002</v>
      </c>
      <c r="D3">
        <v>0.4279</v>
      </c>
      <c r="E3">
        <v>0.44290000000000002</v>
      </c>
      <c r="F3">
        <v>181</v>
      </c>
      <c r="G3">
        <v>158</v>
      </c>
      <c r="H3">
        <v>181</v>
      </c>
      <c r="I3">
        <v>155</v>
      </c>
    </row>
    <row r="4" spans="1:9" x14ac:dyDescent="0.2">
      <c r="A4">
        <v>3</v>
      </c>
      <c r="B4">
        <v>0.4128</v>
      </c>
      <c r="C4">
        <v>0.45440000000000003</v>
      </c>
      <c r="D4">
        <v>0.42230000000000001</v>
      </c>
      <c r="E4">
        <v>0.44540000000000002</v>
      </c>
      <c r="F4">
        <v>175</v>
      </c>
      <c r="G4">
        <v>151</v>
      </c>
      <c r="H4">
        <v>188</v>
      </c>
      <c r="I4">
        <v>153</v>
      </c>
    </row>
    <row r="5" spans="1:9" x14ac:dyDescent="0.2">
      <c r="A5">
        <v>4</v>
      </c>
      <c r="B5">
        <v>0.47239999999999999</v>
      </c>
      <c r="C5">
        <v>0.48049999999999998</v>
      </c>
      <c r="D5">
        <v>0.45290000000000002</v>
      </c>
      <c r="E5">
        <v>0.46089999999999998</v>
      </c>
      <c r="F5">
        <v>178</v>
      </c>
      <c r="G5">
        <v>151</v>
      </c>
      <c r="H5">
        <v>185</v>
      </c>
      <c r="I5">
        <v>160</v>
      </c>
    </row>
    <row r="6" spans="1:9" x14ac:dyDescent="0.2">
      <c r="A6">
        <v>5</v>
      </c>
      <c r="B6">
        <v>0.45915</v>
      </c>
      <c r="C6">
        <v>0.47820000000000001</v>
      </c>
      <c r="D6">
        <v>0.42609999999999998</v>
      </c>
      <c r="E6">
        <v>0.45115</v>
      </c>
      <c r="F6">
        <v>179</v>
      </c>
      <c r="G6">
        <v>140</v>
      </c>
      <c r="H6">
        <v>173</v>
      </c>
      <c r="I6">
        <v>151</v>
      </c>
    </row>
    <row r="7" spans="1:9" x14ac:dyDescent="0.2">
      <c r="A7">
        <v>6</v>
      </c>
      <c r="B7">
        <v>0.41649999999999998</v>
      </c>
      <c r="C7">
        <v>0.45065</v>
      </c>
      <c r="D7">
        <v>0.42659999999999998</v>
      </c>
      <c r="E7">
        <v>0.45965</v>
      </c>
      <c r="F7">
        <v>174</v>
      </c>
      <c r="G7">
        <v>150</v>
      </c>
      <c r="H7">
        <v>177</v>
      </c>
      <c r="I7">
        <v>152</v>
      </c>
    </row>
    <row r="8" spans="1:9" x14ac:dyDescent="0.2">
      <c r="A8">
        <v>7</v>
      </c>
      <c r="B8">
        <v>0.46165</v>
      </c>
      <c r="C8">
        <v>0.45965</v>
      </c>
      <c r="D8">
        <v>0.4486</v>
      </c>
      <c r="E8">
        <v>0.47065000000000001</v>
      </c>
      <c r="F8">
        <v>177</v>
      </c>
      <c r="G8">
        <v>153</v>
      </c>
      <c r="H8">
        <v>189</v>
      </c>
      <c r="I8">
        <v>153</v>
      </c>
    </row>
    <row r="9" spans="1:9" x14ac:dyDescent="0.2">
      <c r="A9">
        <v>8</v>
      </c>
      <c r="B9">
        <v>0.43959999999999999</v>
      </c>
      <c r="C9">
        <v>0.44109999999999999</v>
      </c>
      <c r="D9">
        <v>0.42609999999999998</v>
      </c>
      <c r="E9">
        <v>0.44009999999999999</v>
      </c>
      <c r="F9">
        <v>198</v>
      </c>
      <c r="G9">
        <v>155</v>
      </c>
      <c r="H9">
        <v>175</v>
      </c>
      <c r="I9">
        <v>148</v>
      </c>
    </row>
    <row r="10" spans="1:9" x14ac:dyDescent="0.2">
      <c r="A10">
        <v>9</v>
      </c>
      <c r="B10">
        <v>0.45540000000000003</v>
      </c>
      <c r="C10">
        <v>0.46739999999999998</v>
      </c>
      <c r="D10">
        <v>0.4284</v>
      </c>
      <c r="E10">
        <v>0.44840000000000002</v>
      </c>
      <c r="F10">
        <v>182</v>
      </c>
      <c r="G10">
        <v>148</v>
      </c>
      <c r="H10">
        <v>171</v>
      </c>
      <c r="I10">
        <v>147</v>
      </c>
    </row>
    <row r="11" spans="1:9" x14ac:dyDescent="0.2">
      <c r="A11">
        <v>10</v>
      </c>
      <c r="B11">
        <v>0.45014999999999999</v>
      </c>
      <c r="C11">
        <v>0.46515000000000001</v>
      </c>
      <c r="D11">
        <v>0.43909999999999999</v>
      </c>
      <c r="E11">
        <v>0.45315</v>
      </c>
      <c r="F11">
        <v>177</v>
      </c>
      <c r="G11">
        <v>167</v>
      </c>
      <c r="H11">
        <v>177</v>
      </c>
      <c r="I11">
        <v>162</v>
      </c>
    </row>
    <row r="12" spans="1:9" x14ac:dyDescent="0.2">
      <c r="A12">
        <v>11</v>
      </c>
      <c r="B12">
        <v>0.4476</v>
      </c>
      <c r="C12">
        <v>0.45565</v>
      </c>
      <c r="D12">
        <v>0.43459999999999999</v>
      </c>
      <c r="E12">
        <v>0.48070000000000002</v>
      </c>
      <c r="F12">
        <v>175</v>
      </c>
      <c r="G12">
        <v>145</v>
      </c>
      <c r="H12">
        <v>191</v>
      </c>
      <c r="I12">
        <v>152</v>
      </c>
    </row>
    <row r="13" spans="1:9" x14ac:dyDescent="0.2">
      <c r="A13">
        <v>12</v>
      </c>
      <c r="B13">
        <v>0.46965000000000001</v>
      </c>
      <c r="C13">
        <v>0.51075000000000004</v>
      </c>
      <c r="D13">
        <v>0.45565</v>
      </c>
      <c r="E13">
        <v>0.51024999999999998</v>
      </c>
      <c r="F13">
        <v>189</v>
      </c>
      <c r="G13">
        <v>154</v>
      </c>
      <c r="H13">
        <v>175</v>
      </c>
      <c r="I13">
        <v>155</v>
      </c>
    </row>
    <row r="14" spans="1:9" x14ac:dyDescent="0.2">
      <c r="A14">
        <v>13</v>
      </c>
      <c r="B14">
        <v>0.41804999999999998</v>
      </c>
      <c r="C14">
        <v>0.44409999999999999</v>
      </c>
      <c r="D14">
        <v>0.41754999999999998</v>
      </c>
      <c r="E14">
        <v>0.43459999999999999</v>
      </c>
      <c r="F14">
        <v>174</v>
      </c>
      <c r="G14">
        <v>140</v>
      </c>
      <c r="H14">
        <v>166</v>
      </c>
      <c r="I14">
        <v>138</v>
      </c>
    </row>
    <row r="15" spans="1:9" x14ac:dyDescent="0.2">
      <c r="A15">
        <v>14</v>
      </c>
      <c r="B15">
        <v>0.45165</v>
      </c>
      <c r="C15">
        <v>0.46065</v>
      </c>
      <c r="D15">
        <v>0.43859999999999999</v>
      </c>
      <c r="E15">
        <v>0.4486</v>
      </c>
      <c r="F15">
        <v>178</v>
      </c>
      <c r="G15">
        <v>144</v>
      </c>
      <c r="H15">
        <v>189</v>
      </c>
      <c r="I15">
        <v>141</v>
      </c>
    </row>
    <row r="16" spans="1:9" x14ac:dyDescent="0.2">
      <c r="A16">
        <v>15</v>
      </c>
      <c r="B16">
        <v>0.42609999999999998</v>
      </c>
      <c r="C16">
        <v>0.45014999999999999</v>
      </c>
      <c r="D16">
        <v>0.41399999999999998</v>
      </c>
      <c r="E16">
        <v>0.45415</v>
      </c>
      <c r="F16">
        <v>170</v>
      </c>
      <c r="G16">
        <v>146</v>
      </c>
      <c r="H16">
        <v>170</v>
      </c>
      <c r="I16">
        <v>145</v>
      </c>
    </row>
    <row r="17" spans="1:9" x14ac:dyDescent="0.2">
      <c r="A17">
        <v>16</v>
      </c>
      <c r="B17">
        <v>0.45090000000000002</v>
      </c>
      <c r="C17">
        <v>0.47089999999999999</v>
      </c>
      <c r="D17">
        <v>0.45989999999999998</v>
      </c>
      <c r="E17">
        <v>0.46889999999999998</v>
      </c>
      <c r="F17">
        <v>182</v>
      </c>
      <c r="G17">
        <v>148</v>
      </c>
      <c r="H17">
        <v>183</v>
      </c>
      <c r="I17">
        <v>139</v>
      </c>
    </row>
    <row r="18" spans="1:9" x14ac:dyDescent="0.2">
      <c r="A18">
        <v>17</v>
      </c>
      <c r="B18">
        <v>0.44490000000000002</v>
      </c>
      <c r="C18">
        <v>0.48049999999999998</v>
      </c>
      <c r="D18">
        <v>0.4294</v>
      </c>
      <c r="E18">
        <v>0.47239999999999999</v>
      </c>
      <c r="F18">
        <v>178</v>
      </c>
      <c r="G18">
        <v>154</v>
      </c>
      <c r="H18">
        <v>172</v>
      </c>
      <c r="I18">
        <v>149</v>
      </c>
    </row>
    <row r="19" spans="1:9" x14ac:dyDescent="0.2">
      <c r="A19">
        <v>18</v>
      </c>
      <c r="B19">
        <v>0.46489999999999998</v>
      </c>
      <c r="C19">
        <v>0.48399999999999999</v>
      </c>
      <c r="D19">
        <v>0.48549999999999999</v>
      </c>
      <c r="E19">
        <v>0.47089999999999999</v>
      </c>
      <c r="F19">
        <v>170</v>
      </c>
      <c r="G19">
        <v>142</v>
      </c>
      <c r="H19">
        <v>177</v>
      </c>
      <c r="I19">
        <v>153</v>
      </c>
    </row>
    <row r="20" spans="1:9" x14ac:dyDescent="0.2">
      <c r="A20">
        <v>19</v>
      </c>
      <c r="B20">
        <v>0.4264</v>
      </c>
      <c r="C20">
        <v>0.45839999999999997</v>
      </c>
      <c r="D20">
        <v>0.4274</v>
      </c>
      <c r="E20">
        <v>0.4289</v>
      </c>
      <c r="F20">
        <v>196</v>
      </c>
      <c r="G20">
        <v>169</v>
      </c>
      <c r="H20">
        <v>186</v>
      </c>
      <c r="I20">
        <v>162</v>
      </c>
    </row>
    <row r="21" spans="1:9" x14ac:dyDescent="0.2">
      <c r="A21">
        <v>20</v>
      </c>
      <c r="B21">
        <v>0.43340000000000001</v>
      </c>
      <c r="C21">
        <v>0.47339999999999999</v>
      </c>
      <c r="D21">
        <v>0.44840000000000002</v>
      </c>
      <c r="E21">
        <v>0.44540000000000002</v>
      </c>
      <c r="F21">
        <v>177</v>
      </c>
      <c r="G21">
        <v>153</v>
      </c>
      <c r="H21">
        <v>174</v>
      </c>
      <c r="I21">
        <v>149</v>
      </c>
    </row>
    <row r="22" spans="1:9" x14ac:dyDescent="0.2">
      <c r="B22">
        <f>AVERAGE(B2:B21)</f>
        <v>0.44420999999999999</v>
      </c>
      <c r="C22">
        <f>AVERAGE(C2:C21)</f>
        <v>0.46490500000000001</v>
      </c>
      <c r="D22">
        <f>AVERAGE(D2:D21)</f>
        <v>0.43607500000000005</v>
      </c>
      <c r="E22">
        <f>AVERAGE(E2:E21)</f>
        <v>0.45728749999999996</v>
      </c>
      <c r="F22">
        <f>AVERAGE(F2:F21)/1000</f>
        <v>0.17965</v>
      </c>
      <c r="G22">
        <f>AVERAGE(G2:G21)/1000</f>
        <v>0.1517</v>
      </c>
      <c r="H22">
        <f>AVERAGE(H2:H21)/1000</f>
        <v>0.1789</v>
      </c>
      <c r="I22">
        <f>AVERAGE(I2:I21)/1000</f>
        <v>0.15134999999999998</v>
      </c>
    </row>
    <row r="24" spans="1:9" x14ac:dyDescent="0.2">
      <c r="A24" t="s">
        <v>20</v>
      </c>
    </row>
    <row r="25" spans="1:9" x14ac:dyDescent="0.2">
      <c r="A25">
        <v>1</v>
      </c>
      <c r="B25">
        <v>0.14829999999999999</v>
      </c>
      <c r="C25">
        <v>0.17030000000000001</v>
      </c>
      <c r="D25">
        <v>0.1573</v>
      </c>
      <c r="E25">
        <v>0.1774</v>
      </c>
      <c r="F25">
        <v>328</v>
      </c>
      <c r="G25">
        <v>330</v>
      </c>
      <c r="H25">
        <v>328</v>
      </c>
      <c r="I25">
        <v>322</v>
      </c>
    </row>
    <row r="26" spans="1:9" x14ac:dyDescent="0.2">
      <c r="A26">
        <v>2</v>
      </c>
      <c r="B26">
        <v>0.17030000000000001</v>
      </c>
      <c r="C26">
        <v>0.19839999999999999</v>
      </c>
      <c r="D26">
        <v>0.1638</v>
      </c>
      <c r="E26">
        <v>0.19189999999999999</v>
      </c>
      <c r="F26">
        <v>323</v>
      </c>
      <c r="G26">
        <v>320</v>
      </c>
      <c r="H26">
        <v>317</v>
      </c>
      <c r="I26">
        <v>319</v>
      </c>
    </row>
    <row r="27" spans="1:9" x14ac:dyDescent="0.2">
      <c r="A27">
        <v>3</v>
      </c>
      <c r="B27">
        <v>0.1583</v>
      </c>
      <c r="C27">
        <v>0.1794</v>
      </c>
      <c r="D27">
        <v>0.1613</v>
      </c>
      <c r="E27">
        <v>0.19040000000000001</v>
      </c>
      <c r="F27">
        <v>328</v>
      </c>
      <c r="G27">
        <v>325</v>
      </c>
      <c r="H27">
        <v>328</v>
      </c>
      <c r="I27">
        <v>324</v>
      </c>
    </row>
    <row r="28" spans="1:9" x14ac:dyDescent="0.2">
      <c r="A28">
        <v>4</v>
      </c>
      <c r="B28">
        <v>0.1573</v>
      </c>
      <c r="C28">
        <v>0.2039</v>
      </c>
      <c r="D28">
        <v>0.15679999999999999</v>
      </c>
      <c r="E28">
        <v>0.18390000000000001</v>
      </c>
      <c r="F28">
        <v>332</v>
      </c>
      <c r="G28">
        <v>326</v>
      </c>
      <c r="H28">
        <v>331</v>
      </c>
      <c r="I28">
        <v>330</v>
      </c>
    </row>
    <row r="29" spans="1:9" x14ac:dyDescent="0.2">
      <c r="A29">
        <v>5</v>
      </c>
      <c r="B29">
        <v>0.1343</v>
      </c>
      <c r="C29">
        <v>0.1794</v>
      </c>
      <c r="D29">
        <v>0.14180000000000001</v>
      </c>
      <c r="E29">
        <v>0.1764</v>
      </c>
      <c r="F29">
        <v>340</v>
      </c>
      <c r="G29">
        <v>338</v>
      </c>
      <c r="H29">
        <v>342</v>
      </c>
      <c r="I29">
        <v>342</v>
      </c>
    </row>
    <row r="30" spans="1:9" x14ac:dyDescent="0.2">
      <c r="A30">
        <v>6</v>
      </c>
      <c r="B30">
        <v>0.1794</v>
      </c>
      <c r="C30">
        <v>0.2074</v>
      </c>
      <c r="D30">
        <v>0.18740000000000001</v>
      </c>
      <c r="E30">
        <v>0.23699999999999999</v>
      </c>
      <c r="F30">
        <v>323</v>
      </c>
      <c r="G30">
        <v>317</v>
      </c>
      <c r="H30">
        <v>322</v>
      </c>
      <c r="I30">
        <v>316</v>
      </c>
    </row>
    <row r="31" spans="1:9" x14ac:dyDescent="0.2">
      <c r="A31">
        <v>7</v>
      </c>
      <c r="B31">
        <v>0.1583</v>
      </c>
      <c r="C31">
        <v>0.19739999999999999</v>
      </c>
      <c r="D31">
        <v>0.1573</v>
      </c>
      <c r="E31">
        <v>0.18540000000000001</v>
      </c>
      <c r="F31">
        <v>338</v>
      </c>
      <c r="G31">
        <v>336</v>
      </c>
      <c r="H31">
        <v>340</v>
      </c>
      <c r="I31">
        <v>339</v>
      </c>
    </row>
    <row r="32" spans="1:9" x14ac:dyDescent="0.2">
      <c r="A32">
        <v>8</v>
      </c>
      <c r="B32">
        <v>0.1363</v>
      </c>
      <c r="C32">
        <v>0.15129999999999999</v>
      </c>
      <c r="D32">
        <v>0.1323</v>
      </c>
      <c r="E32">
        <v>0.1663</v>
      </c>
      <c r="F32">
        <v>322</v>
      </c>
      <c r="G32">
        <v>320</v>
      </c>
      <c r="H32">
        <v>322</v>
      </c>
      <c r="I32">
        <v>318</v>
      </c>
    </row>
    <row r="33" spans="1:9" x14ac:dyDescent="0.2">
      <c r="A33">
        <v>9</v>
      </c>
      <c r="B33">
        <v>0.1313</v>
      </c>
      <c r="C33">
        <v>0.17330000000000001</v>
      </c>
      <c r="D33">
        <v>0.13780000000000001</v>
      </c>
      <c r="E33">
        <v>0.16830000000000001</v>
      </c>
      <c r="F33">
        <v>331</v>
      </c>
      <c r="G33">
        <v>324</v>
      </c>
      <c r="H33">
        <v>334</v>
      </c>
      <c r="I33">
        <v>331</v>
      </c>
    </row>
    <row r="34" spans="1:9" x14ac:dyDescent="0.2">
      <c r="A34">
        <v>10</v>
      </c>
      <c r="B34">
        <v>0.14230000000000001</v>
      </c>
      <c r="C34">
        <v>0.18340000000000001</v>
      </c>
      <c r="D34">
        <v>0.14530000000000001</v>
      </c>
      <c r="E34">
        <v>0.18140000000000001</v>
      </c>
      <c r="F34">
        <v>330</v>
      </c>
      <c r="G34">
        <v>327</v>
      </c>
      <c r="H34">
        <v>322</v>
      </c>
      <c r="I34">
        <v>321</v>
      </c>
    </row>
    <row r="35" spans="1:9" x14ac:dyDescent="0.2">
      <c r="A35">
        <v>11</v>
      </c>
      <c r="B35">
        <v>0.17330000000000001</v>
      </c>
      <c r="C35">
        <v>0.2104</v>
      </c>
      <c r="D35">
        <v>0.1613</v>
      </c>
      <c r="E35">
        <v>0.18640000000000001</v>
      </c>
      <c r="F35">
        <v>314</v>
      </c>
      <c r="G35">
        <v>311</v>
      </c>
      <c r="H35">
        <v>316</v>
      </c>
      <c r="I35">
        <v>311</v>
      </c>
    </row>
    <row r="36" spans="1:9" x14ac:dyDescent="0.2">
      <c r="A36">
        <v>12</v>
      </c>
      <c r="B36">
        <v>0.1643</v>
      </c>
      <c r="C36">
        <v>0.19939999999999999</v>
      </c>
      <c r="D36">
        <v>0.1603</v>
      </c>
      <c r="E36">
        <v>0.19239999999999999</v>
      </c>
      <c r="F36">
        <v>328</v>
      </c>
      <c r="G36">
        <v>322</v>
      </c>
      <c r="H36">
        <v>328</v>
      </c>
      <c r="I36">
        <v>318</v>
      </c>
    </row>
    <row r="37" spans="1:9" x14ac:dyDescent="0.2">
      <c r="A37">
        <v>13</v>
      </c>
      <c r="B37">
        <v>0.1663</v>
      </c>
      <c r="C37">
        <v>0.18440000000000001</v>
      </c>
      <c r="D37">
        <v>0.1658</v>
      </c>
      <c r="E37">
        <v>0.18590000000000001</v>
      </c>
      <c r="F37">
        <v>321</v>
      </c>
      <c r="G37">
        <v>322</v>
      </c>
      <c r="H37">
        <v>323</v>
      </c>
      <c r="I37">
        <v>321</v>
      </c>
    </row>
    <row r="38" spans="1:9" x14ac:dyDescent="0.2">
      <c r="A38">
        <v>14</v>
      </c>
      <c r="B38">
        <v>0.1804</v>
      </c>
      <c r="C38">
        <v>0.21540000000000001</v>
      </c>
      <c r="D38">
        <v>0.1673</v>
      </c>
      <c r="E38">
        <v>0.2074</v>
      </c>
      <c r="F38">
        <v>321</v>
      </c>
      <c r="G38">
        <v>316</v>
      </c>
      <c r="H38">
        <v>321</v>
      </c>
      <c r="I38">
        <v>306</v>
      </c>
    </row>
    <row r="39" spans="1:9" x14ac:dyDescent="0.2">
      <c r="A39">
        <v>15</v>
      </c>
      <c r="B39">
        <v>0.1578</v>
      </c>
      <c r="C39">
        <v>0.1789</v>
      </c>
      <c r="D39">
        <v>0.15229999999999999</v>
      </c>
      <c r="E39">
        <v>0.19040000000000001</v>
      </c>
      <c r="F39">
        <v>331</v>
      </c>
      <c r="G39">
        <v>326</v>
      </c>
      <c r="H39">
        <v>325</v>
      </c>
      <c r="I39">
        <v>324</v>
      </c>
    </row>
    <row r="40" spans="1:9" x14ac:dyDescent="0.2">
      <c r="A40">
        <v>16</v>
      </c>
      <c r="B40">
        <v>0.1603</v>
      </c>
      <c r="C40">
        <v>0.18840000000000001</v>
      </c>
      <c r="D40">
        <v>0.1774</v>
      </c>
      <c r="E40">
        <v>0.2044</v>
      </c>
      <c r="F40">
        <v>321</v>
      </c>
      <c r="G40">
        <v>318</v>
      </c>
      <c r="H40">
        <v>315</v>
      </c>
      <c r="I40">
        <v>315</v>
      </c>
    </row>
    <row r="41" spans="1:9" x14ac:dyDescent="0.2">
      <c r="A41">
        <v>17</v>
      </c>
      <c r="B41">
        <v>0.15340000000000001</v>
      </c>
      <c r="C41">
        <v>0.1895</v>
      </c>
      <c r="D41">
        <v>0.15040000000000001</v>
      </c>
      <c r="E41">
        <v>0.17745</v>
      </c>
      <c r="F41">
        <v>334</v>
      </c>
      <c r="G41">
        <v>328</v>
      </c>
      <c r="H41">
        <v>338</v>
      </c>
      <c r="I41">
        <v>330</v>
      </c>
    </row>
    <row r="42" spans="1:9" x14ac:dyDescent="0.2">
      <c r="A42">
        <v>18</v>
      </c>
      <c r="B42">
        <v>0.1603</v>
      </c>
      <c r="C42">
        <v>0.18540000000000001</v>
      </c>
      <c r="D42">
        <v>0.1593</v>
      </c>
      <c r="E42">
        <v>0.18240000000000001</v>
      </c>
      <c r="F42">
        <v>329</v>
      </c>
      <c r="G42">
        <v>331</v>
      </c>
      <c r="H42">
        <v>328</v>
      </c>
      <c r="I42">
        <v>323</v>
      </c>
    </row>
    <row r="43" spans="1:9" x14ac:dyDescent="0.2">
      <c r="A43">
        <v>19</v>
      </c>
      <c r="B43">
        <v>0.17030000000000001</v>
      </c>
      <c r="C43">
        <v>0.19139999999999999</v>
      </c>
      <c r="D43">
        <v>0.1794</v>
      </c>
      <c r="E43">
        <v>0.21440000000000001</v>
      </c>
      <c r="F43">
        <v>311</v>
      </c>
      <c r="G43">
        <v>303</v>
      </c>
      <c r="H43">
        <v>309</v>
      </c>
      <c r="I43">
        <v>303</v>
      </c>
    </row>
    <row r="44" spans="1:9" x14ac:dyDescent="0.2">
      <c r="A44">
        <v>20</v>
      </c>
      <c r="B44">
        <v>0.14829999999999999</v>
      </c>
      <c r="C44">
        <v>0.1764</v>
      </c>
      <c r="D44">
        <v>0.14630000000000001</v>
      </c>
      <c r="E44">
        <v>0.17130000000000001</v>
      </c>
      <c r="F44">
        <v>323</v>
      </c>
      <c r="G44">
        <v>316</v>
      </c>
      <c r="H44">
        <v>321</v>
      </c>
      <c r="I44">
        <v>316</v>
      </c>
    </row>
    <row r="45" spans="1:9" x14ac:dyDescent="0.2">
      <c r="B45">
        <f>AVERAGE(B25:B44)</f>
        <v>0.15753999999999999</v>
      </c>
      <c r="C45">
        <f>AVERAGE(C25:C44)</f>
        <v>0.18819000000000002</v>
      </c>
      <c r="D45">
        <f t="shared" ref="D45:E45" si="0">AVERAGE(D25:D44)</f>
        <v>0.15804499999999999</v>
      </c>
      <c r="E45">
        <f t="shared" si="0"/>
        <v>0.1885425</v>
      </c>
      <c r="F45">
        <f>AVERAGE(F25:F44)/1000</f>
        <v>0.32639999999999997</v>
      </c>
      <c r="G45">
        <f>AVERAGE(G25:G44)/1000</f>
        <v>0.32280000000000003</v>
      </c>
      <c r="H45">
        <f>AVERAGE(H25:H44)/1000</f>
        <v>0.32550000000000001</v>
      </c>
      <c r="I45">
        <f t="shared" ref="H45:I45" si="1">AVERAGE(I25:I44)/1000</f>
        <v>0.32145000000000001</v>
      </c>
    </row>
    <row r="47" spans="1:9" x14ac:dyDescent="0.2">
      <c r="A47" t="s">
        <v>21</v>
      </c>
    </row>
    <row r="48" spans="1:9" x14ac:dyDescent="0.2">
      <c r="A48">
        <v>1</v>
      </c>
      <c r="B48">
        <v>0.23499999999999999</v>
      </c>
      <c r="C48">
        <v>0.27710000000000001</v>
      </c>
      <c r="D48">
        <v>0.2084</v>
      </c>
      <c r="E48">
        <v>0.23899999999999999</v>
      </c>
      <c r="F48">
        <v>242</v>
      </c>
      <c r="G48">
        <v>239</v>
      </c>
      <c r="H48">
        <v>244</v>
      </c>
      <c r="I48">
        <v>247</v>
      </c>
    </row>
    <row r="49" spans="1:9" x14ac:dyDescent="0.2">
      <c r="A49">
        <v>2</v>
      </c>
      <c r="B49">
        <v>0.21840000000000001</v>
      </c>
      <c r="C49">
        <v>0.26950000000000002</v>
      </c>
      <c r="D49">
        <v>0.22140000000000001</v>
      </c>
      <c r="E49">
        <v>0.29559999999999997</v>
      </c>
      <c r="F49">
        <v>245</v>
      </c>
      <c r="G49">
        <v>247</v>
      </c>
      <c r="H49">
        <v>252</v>
      </c>
      <c r="I49">
        <v>253</v>
      </c>
    </row>
    <row r="50" spans="1:9" x14ac:dyDescent="0.2">
      <c r="A50">
        <v>3</v>
      </c>
      <c r="B50">
        <v>0.21590000000000001</v>
      </c>
      <c r="C50">
        <v>0.22650000000000001</v>
      </c>
      <c r="D50">
        <v>0.2104</v>
      </c>
      <c r="E50">
        <v>0.24049999999999999</v>
      </c>
      <c r="F50">
        <v>246</v>
      </c>
      <c r="G50">
        <v>239</v>
      </c>
      <c r="H50">
        <v>243</v>
      </c>
      <c r="I50">
        <v>246</v>
      </c>
    </row>
    <row r="51" spans="1:9" x14ac:dyDescent="0.2">
      <c r="A51">
        <v>4</v>
      </c>
      <c r="B51">
        <v>0.23100000000000001</v>
      </c>
      <c r="C51">
        <v>0.26950000000000002</v>
      </c>
      <c r="D51">
        <v>0.2545</v>
      </c>
      <c r="E51">
        <v>0.30159999999999998</v>
      </c>
      <c r="F51">
        <v>252</v>
      </c>
      <c r="G51">
        <v>248</v>
      </c>
      <c r="H51">
        <v>262</v>
      </c>
      <c r="I51">
        <v>260</v>
      </c>
    </row>
    <row r="52" spans="1:9" x14ac:dyDescent="0.2">
      <c r="A52">
        <v>5</v>
      </c>
      <c r="B52">
        <v>0.22650000000000001</v>
      </c>
      <c r="C52">
        <v>0.26400000000000001</v>
      </c>
      <c r="D52">
        <v>0.23549999999999999</v>
      </c>
      <c r="E52">
        <v>0.26600000000000001</v>
      </c>
      <c r="F52">
        <v>245</v>
      </c>
      <c r="G52">
        <v>242</v>
      </c>
      <c r="H52">
        <v>245</v>
      </c>
      <c r="I52">
        <v>241</v>
      </c>
    </row>
    <row r="53" spans="1:9" x14ac:dyDescent="0.2">
      <c r="A53">
        <v>6</v>
      </c>
      <c r="B53">
        <v>0.2059</v>
      </c>
      <c r="C53">
        <v>0.2445</v>
      </c>
      <c r="D53">
        <v>0.246</v>
      </c>
      <c r="E53">
        <v>0.26800000000000002</v>
      </c>
      <c r="F53">
        <v>244</v>
      </c>
      <c r="G53">
        <v>237</v>
      </c>
      <c r="H53">
        <v>245</v>
      </c>
      <c r="I53">
        <v>236</v>
      </c>
    </row>
    <row r="54" spans="1:9" x14ac:dyDescent="0.2">
      <c r="A54">
        <v>7</v>
      </c>
      <c r="B54">
        <v>0.23949999999999999</v>
      </c>
      <c r="C54">
        <v>0.26900000000000002</v>
      </c>
      <c r="D54">
        <v>0.23599999999999999</v>
      </c>
      <c r="E54">
        <v>0.26100000000000001</v>
      </c>
      <c r="F54">
        <v>246</v>
      </c>
      <c r="G54">
        <v>239</v>
      </c>
      <c r="H54">
        <v>239</v>
      </c>
      <c r="I54">
        <v>233</v>
      </c>
    </row>
    <row r="55" spans="1:9" x14ac:dyDescent="0.2">
      <c r="A55">
        <v>8</v>
      </c>
      <c r="B55">
        <v>0.20799999999999999</v>
      </c>
      <c r="C55">
        <v>0.2366</v>
      </c>
      <c r="D55">
        <v>0.192</v>
      </c>
      <c r="E55">
        <v>0.24060000000000001</v>
      </c>
      <c r="F55">
        <v>233</v>
      </c>
      <c r="G55">
        <v>229</v>
      </c>
      <c r="H55">
        <v>244</v>
      </c>
      <c r="I55">
        <v>240</v>
      </c>
    </row>
    <row r="56" spans="1:9" x14ac:dyDescent="0.2">
      <c r="A56">
        <v>9</v>
      </c>
      <c r="B56">
        <v>0.22239999999999999</v>
      </c>
      <c r="C56">
        <v>0.28310000000000002</v>
      </c>
      <c r="D56">
        <v>0.23050000000000001</v>
      </c>
      <c r="E56">
        <v>0.29559999999999997</v>
      </c>
      <c r="F56">
        <v>254</v>
      </c>
      <c r="G56">
        <v>249</v>
      </c>
      <c r="H56">
        <v>252</v>
      </c>
      <c r="I56">
        <v>247</v>
      </c>
    </row>
    <row r="57" spans="1:9" x14ac:dyDescent="0.2">
      <c r="A57">
        <v>10</v>
      </c>
      <c r="B57">
        <v>0.25950000000000001</v>
      </c>
      <c r="C57">
        <v>0.30259999999999998</v>
      </c>
      <c r="D57">
        <v>0.2525</v>
      </c>
      <c r="E57">
        <v>0.29060000000000002</v>
      </c>
      <c r="F57">
        <v>246</v>
      </c>
      <c r="G57">
        <v>248</v>
      </c>
      <c r="H57">
        <v>239</v>
      </c>
      <c r="I57">
        <v>238</v>
      </c>
    </row>
    <row r="58" spans="1:9" x14ac:dyDescent="0.2">
      <c r="A58">
        <v>11</v>
      </c>
      <c r="B58">
        <v>0.23350000000000001</v>
      </c>
      <c r="C58">
        <v>0.26</v>
      </c>
      <c r="D58">
        <v>0.2515</v>
      </c>
      <c r="E58">
        <v>0.27450000000000002</v>
      </c>
      <c r="F58">
        <v>252</v>
      </c>
      <c r="G58">
        <v>245</v>
      </c>
      <c r="H58">
        <v>254</v>
      </c>
      <c r="I58">
        <v>250</v>
      </c>
    </row>
    <row r="59" spans="1:9" x14ac:dyDescent="0.2">
      <c r="A59">
        <v>12</v>
      </c>
      <c r="B59">
        <v>0.23150000000000001</v>
      </c>
      <c r="C59">
        <v>0.2555</v>
      </c>
      <c r="D59">
        <v>0.21340000000000001</v>
      </c>
      <c r="E59">
        <v>0.25850000000000001</v>
      </c>
      <c r="F59">
        <v>247</v>
      </c>
      <c r="G59">
        <v>243</v>
      </c>
      <c r="H59">
        <v>245</v>
      </c>
      <c r="I59">
        <v>245</v>
      </c>
    </row>
    <row r="60" spans="1:9" x14ac:dyDescent="0.2">
      <c r="A60">
        <v>13</v>
      </c>
      <c r="B60">
        <v>0.24049999999999999</v>
      </c>
      <c r="C60">
        <v>0.28160000000000002</v>
      </c>
      <c r="D60">
        <v>0.21440000000000001</v>
      </c>
      <c r="E60">
        <v>0.26950000000000002</v>
      </c>
      <c r="F60">
        <v>254</v>
      </c>
      <c r="G60">
        <v>248</v>
      </c>
      <c r="H60">
        <v>248</v>
      </c>
      <c r="I60">
        <v>246</v>
      </c>
    </row>
    <row r="61" spans="1:9" x14ac:dyDescent="0.2">
      <c r="A61">
        <v>14</v>
      </c>
      <c r="B61">
        <v>0.23849999999999999</v>
      </c>
      <c r="C61">
        <v>0.27100000000000002</v>
      </c>
      <c r="D61">
        <v>0.2094</v>
      </c>
      <c r="E61">
        <v>0.24299999999999999</v>
      </c>
      <c r="F61">
        <v>248</v>
      </c>
      <c r="G61">
        <v>245</v>
      </c>
      <c r="H61">
        <v>244</v>
      </c>
      <c r="I61">
        <v>242</v>
      </c>
    </row>
    <row r="62" spans="1:9" x14ac:dyDescent="0.2">
      <c r="A62">
        <v>15</v>
      </c>
      <c r="B62">
        <v>0.2525</v>
      </c>
      <c r="C62">
        <v>0.26050000000000001</v>
      </c>
      <c r="D62">
        <v>0.24149999999999999</v>
      </c>
      <c r="E62">
        <v>0.25950000000000001</v>
      </c>
      <c r="F62">
        <v>242</v>
      </c>
      <c r="G62">
        <v>241</v>
      </c>
      <c r="H62">
        <v>236</v>
      </c>
      <c r="I62">
        <v>229</v>
      </c>
    </row>
    <row r="63" spans="1:9" x14ac:dyDescent="0.2">
      <c r="A63">
        <v>16</v>
      </c>
      <c r="B63">
        <v>0.26150000000000001</v>
      </c>
      <c r="C63">
        <v>0.31809999999999999</v>
      </c>
      <c r="D63">
        <v>0.23899999999999999</v>
      </c>
      <c r="E63">
        <v>0.26300000000000001</v>
      </c>
      <c r="F63">
        <v>234</v>
      </c>
      <c r="G63">
        <v>232</v>
      </c>
      <c r="H63">
        <v>240</v>
      </c>
      <c r="I63">
        <v>233</v>
      </c>
    </row>
    <row r="64" spans="1:9" x14ac:dyDescent="0.2">
      <c r="A64">
        <v>17</v>
      </c>
      <c r="B64">
        <v>0.23300000000000001</v>
      </c>
      <c r="C64">
        <v>0.27710000000000001</v>
      </c>
      <c r="D64">
        <v>0.23849999999999999</v>
      </c>
      <c r="E64">
        <v>0.28760000000000002</v>
      </c>
      <c r="F64">
        <v>244</v>
      </c>
      <c r="G64">
        <v>240</v>
      </c>
      <c r="H64">
        <v>238</v>
      </c>
      <c r="I64">
        <v>238</v>
      </c>
    </row>
    <row r="65" spans="1:9" x14ac:dyDescent="0.2">
      <c r="A65">
        <v>18</v>
      </c>
      <c r="B65">
        <v>0.21590000000000001</v>
      </c>
      <c r="C65">
        <v>0.26</v>
      </c>
      <c r="D65">
        <v>0.2084</v>
      </c>
      <c r="E65">
        <v>0.2485</v>
      </c>
      <c r="F65">
        <v>248</v>
      </c>
      <c r="G65">
        <v>245</v>
      </c>
      <c r="H65">
        <v>249</v>
      </c>
      <c r="I65">
        <v>239</v>
      </c>
    </row>
    <row r="66" spans="1:9" x14ac:dyDescent="0.2">
      <c r="A66">
        <v>19</v>
      </c>
      <c r="B66">
        <v>0.23960000000000001</v>
      </c>
      <c r="C66">
        <v>0.26465</v>
      </c>
      <c r="D66">
        <v>0.24510000000000001</v>
      </c>
      <c r="E66">
        <v>0.27065</v>
      </c>
      <c r="F66">
        <v>245</v>
      </c>
      <c r="G66">
        <v>249</v>
      </c>
      <c r="H66">
        <v>253</v>
      </c>
      <c r="I66">
        <v>247</v>
      </c>
    </row>
    <row r="67" spans="1:9" x14ac:dyDescent="0.2">
      <c r="A67">
        <v>20</v>
      </c>
      <c r="B67">
        <v>0.23699999999999999</v>
      </c>
      <c r="C67">
        <v>0.25850000000000001</v>
      </c>
      <c r="D67">
        <v>0.23799999999999999</v>
      </c>
      <c r="E67">
        <v>0.28810000000000002</v>
      </c>
      <c r="F67">
        <v>247</v>
      </c>
      <c r="G67">
        <v>239</v>
      </c>
      <c r="H67">
        <v>243</v>
      </c>
      <c r="I67">
        <v>240</v>
      </c>
    </row>
    <row r="68" spans="1:9" x14ac:dyDescent="0.2">
      <c r="B68">
        <f>AVERAGE(B48:B67)</f>
        <v>0.23228000000000004</v>
      </c>
      <c r="C68">
        <f>AVERAGE(C48:C67)</f>
        <v>0.26746749999999997</v>
      </c>
      <c r="D68">
        <f>AVERAGE(D48:D67)</f>
        <v>0.22931999999999997</v>
      </c>
      <c r="E68">
        <f>AVERAGE(E48:E67)</f>
        <v>0.26806750000000001</v>
      </c>
      <c r="F68">
        <f>AVERAGE(F48:F67)/1000</f>
        <v>0.2457</v>
      </c>
      <c r="G68">
        <f t="shared" ref="F68:G68" si="2">AVERAGE(G48:G67)/1000</f>
        <v>0.2422</v>
      </c>
      <c r="H68">
        <f>AVERAGE(H48:H67)/1000</f>
        <v>0.24575</v>
      </c>
      <c r="I68">
        <f>AVERAGE(I48:I67)/1000</f>
        <v>0.24249999999999999</v>
      </c>
    </row>
    <row r="70" spans="1:9" x14ac:dyDescent="0.2">
      <c r="A70" t="s">
        <v>22</v>
      </c>
    </row>
    <row r="71" spans="1:9" x14ac:dyDescent="0.2">
      <c r="A71">
        <v>1</v>
      </c>
      <c r="B71">
        <v>0.69389999999999996</v>
      </c>
      <c r="C71">
        <v>0.70089999999999997</v>
      </c>
      <c r="D71">
        <v>0.6623</v>
      </c>
      <c r="E71">
        <v>0.69689999999999996</v>
      </c>
      <c r="F71">
        <v>159</v>
      </c>
      <c r="G71">
        <v>90</v>
      </c>
      <c r="H71">
        <v>145</v>
      </c>
      <c r="I71">
        <v>82</v>
      </c>
    </row>
    <row r="72" spans="1:9" x14ac:dyDescent="0.2">
      <c r="A72">
        <v>2</v>
      </c>
      <c r="B72">
        <v>0.71025000000000005</v>
      </c>
      <c r="C72">
        <v>0.70725000000000005</v>
      </c>
      <c r="D72">
        <v>0.70525000000000004</v>
      </c>
      <c r="E72">
        <v>0.70125000000000004</v>
      </c>
      <c r="F72">
        <v>162</v>
      </c>
      <c r="G72">
        <v>82</v>
      </c>
      <c r="H72">
        <v>162</v>
      </c>
      <c r="I72">
        <v>86</v>
      </c>
    </row>
    <row r="73" spans="1:9" x14ac:dyDescent="0.2">
      <c r="A73">
        <v>3</v>
      </c>
      <c r="B73">
        <v>0.73499999999999999</v>
      </c>
      <c r="C73">
        <v>0.72089999999999999</v>
      </c>
      <c r="D73">
        <v>0.70589999999999997</v>
      </c>
      <c r="E73">
        <v>0.72899999999999998</v>
      </c>
      <c r="F73">
        <v>184</v>
      </c>
      <c r="G73">
        <v>89</v>
      </c>
      <c r="H73">
        <v>174</v>
      </c>
      <c r="I73">
        <v>84</v>
      </c>
    </row>
    <row r="74" spans="1:9" x14ac:dyDescent="0.2">
      <c r="A74">
        <v>4</v>
      </c>
      <c r="B74">
        <v>0.71525000000000005</v>
      </c>
      <c r="C74">
        <v>0.7228</v>
      </c>
      <c r="D74">
        <v>0.71425000000000005</v>
      </c>
      <c r="E74">
        <v>0.71625000000000005</v>
      </c>
      <c r="F74">
        <v>165</v>
      </c>
      <c r="G74">
        <v>76</v>
      </c>
      <c r="H74">
        <v>142</v>
      </c>
      <c r="I74">
        <v>63</v>
      </c>
    </row>
    <row r="75" spans="1:9" x14ac:dyDescent="0.2">
      <c r="A75">
        <v>5</v>
      </c>
      <c r="B75">
        <v>0.76539999999999997</v>
      </c>
      <c r="C75">
        <v>0.75539999999999996</v>
      </c>
      <c r="D75">
        <v>0.74034999999999995</v>
      </c>
      <c r="E75">
        <v>0.76939999999999997</v>
      </c>
      <c r="F75">
        <v>176</v>
      </c>
      <c r="G75">
        <v>93</v>
      </c>
      <c r="H75">
        <v>149</v>
      </c>
      <c r="I75">
        <v>72</v>
      </c>
    </row>
    <row r="76" spans="1:9" x14ac:dyDescent="0.2">
      <c r="A76">
        <v>6</v>
      </c>
      <c r="B76">
        <v>0.70425000000000004</v>
      </c>
      <c r="C76">
        <v>0.69974999999999998</v>
      </c>
      <c r="D76">
        <v>0.68525000000000003</v>
      </c>
      <c r="E76">
        <v>0.70074999999999998</v>
      </c>
      <c r="F76">
        <v>155</v>
      </c>
      <c r="G76">
        <v>78</v>
      </c>
      <c r="H76">
        <v>138</v>
      </c>
      <c r="I76">
        <v>71</v>
      </c>
    </row>
    <row r="77" spans="1:9" x14ac:dyDescent="0.2">
      <c r="A77">
        <v>7</v>
      </c>
      <c r="B77">
        <v>0.74334999999999996</v>
      </c>
      <c r="C77">
        <v>0.72935000000000005</v>
      </c>
      <c r="D77">
        <v>0.69225000000000003</v>
      </c>
      <c r="E77">
        <v>0.72835000000000005</v>
      </c>
      <c r="F77">
        <v>161</v>
      </c>
      <c r="G77">
        <v>75</v>
      </c>
      <c r="H77">
        <v>157</v>
      </c>
      <c r="I77">
        <v>69</v>
      </c>
    </row>
    <row r="78" spans="1:9" x14ac:dyDescent="0.2">
      <c r="A78">
        <v>8</v>
      </c>
      <c r="B78">
        <v>0.73434999999999995</v>
      </c>
      <c r="C78">
        <v>0.74034999999999995</v>
      </c>
      <c r="D78">
        <v>0.71625000000000005</v>
      </c>
      <c r="E78">
        <v>0.70725000000000005</v>
      </c>
      <c r="F78">
        <v>167</v>
      </c>
      <c r="G78">
        <v>76</v>
      </c>
      <c r="H78">
        <v>137</v>
      </c>
      <c r="I78">
        <v>74</v>
      </c>
    </row>
    <row r="79" spans="1:9" x14ac:dyDescent="0.2">
      <c r="A79">
        <v>9</v>
      </c>
      <c r="B79">
        <v>0.72130000000000005</v>
      </c>
      <c r="C79">
        <v>0.72885</v>
      </c>
      <c r="D79">
        <v>0.67669999999999997</v>
      </c>
      <c r="E79">
        <v>0.72885</v>
      </c>
      <c r="F79">
        <v>152</v>
      </c>
      <c r="G79">
        <v>86</v>
      </c>
      <c r="H79">
        <v>161</v>
      </c>
      <c r="I79">
        <v>76</v>
      </c>
    </row>
    <row r="80" spans="1:9" x14ac:dyDescent="0.2">
      <c r="A80">
        <v>10</v>
      </c>
      <c r="B80">
        <v>0.69874999999999998</v>
      </c>
      <c r="C80">
        <v>0.7198</v>
      </c>
      <c r="D80">
        <v>0.68689999999999996</v>
      </c>
      <c r="E80">
        <v>0.68989999999999996</v>
      </c>
      <c r="F80">
        <v>150</v>
      </c>
      <c r="G80">
        <v>84</v>
      </c>
      <c r="H80">
        <v>151</v>
      </c>
      <c r="I80">
        <v>72</v>
      </c>
    </row>
    <row r="81" spans="1:9" x14ac:dyDescent="0.2">
      <c r="A81">
        <v>11</v>
      </c>
      <c r="B81">
        <v>0.70874999999999999</v>
      </c>
      <c r="C81">
        <v>0.74485000000000001</v>
      </c>
      <c r="D81">
        <v>0.70525000000000004</v>
      </c>
      <c r="E81">
        <v>0.74634999999999996</v>
      </c>
      <c r="F81">
        <v>160</v>
      </c>
      <c r="G81">
        <v>73</v>
      </c>
      <c r="H81">
        <v>149</v>
      </c>
      <c r="I81">
        <v>79</v>
      </c>
    </row>
    <row r="82" spans="1:9" x14ac:dyDescent="0.2">
      <c r="A82">
        <v>12</v>
      </c>
      <c r="B82">
        <v>0.72040000000000004</v>
      </c>
      <c r="C82">
        <v>0.72599999999999998</v>
      </c>
      <c r="D82">
        <v>0.70489999999999997</v>
      </c>
      <c r="E82">
        <v>0.70889999999999997</v>
      </c>
      <c r="F82">
        <v>161</v>
      </c>
      <c r="G82">
        <v>75</v>
      </c>
      <c r="H82">
        <v>156</v>
      </c>
      <c r="I82">
        <v>81</v>
      </c>
    </row>
    <row r="83" spans="1:9" x14ac:dyDescent="0.2">
      <c r="A83">
        <v>13</v>
      </c>
      <c r="B83">
        <v>0.72935000000000005</v>
      </c>
      <c r="C83">
        <v>0.73434999999999995</v>
      </c>
      <c r="D83">
        <v>0.70974999999999999</v>
      </c>
      <c r="E83">
        <v>0.74134999999999995</v>
      </c>
      <c r="F83">
        <v>148</v>
      </c>
      <c r="G83">
        <v>68</v>
      </c>
      <c r="H83">
        <v>145</v>
      </c>
      <c r="I83">
        <v>76</v>
      </c>
    </row>
    <row r="84" spans="1:9" x14ac:dyDescent="0.2">
      <c r="A84">
        <v>14</v>
      </c>
      <c r="B84">
        <v>0.70825000000000005</v>
      </c>
      <c r="C84">
        <v>0.71730000000000005</v>
      </c>
      <c r="D84">
        <v>0.68825000000000003</v>
      </c>
      <c r="E84">
        <v>0.72330000000000005</v>
      </c>
      <c r="F84">
        <v>168</v>
      </c>
      <c r="G84">
        <v>84</v>
      </c>
      <c r="H84">
        <v>171</v>
      </c>
      <c r="I84">
        <v>68</v>
      </c>
    </row>
    <row r="85" spans="1:9" x14ac:dyDescent="0.2">
      <c r="A85">
        <v>15</v>
      </c>
      <c r="B85">
        <v>0.69925000000000004</v>
      </c>
      <c r="C85">
        <v>0.71525000000000005</v>
      </c>
      <c r="D85">
        <v>0.71625000000000005</v>
      </c>
      <c r="E85">
        <v>0.71425000000000005</v>
      </c>
      <c r="F85">
        <v>171</v>
      </c>
      <c r="G85">
        <v>81</v>
      </c>
      <c r="H85">
        <v>157</v>
      </c>
      <c r="I85">
        <v>81</v>
      </c>
    </row>
    <row r="86" spans="1:9" x14ac:dyDescent="0.2">
      <c r="A86">
        <v>16</v>
      </c>
      <c r="B86">
        <v>0.73334999999999995</v>
      </c>
      <c r="C86">
        <v>0.74034999999999995</v>
      </c>
      <c r="D86">
        <v>0.71274999999999999</v>
      </c>
      <c r="E86">
        <v>0.73134999999999994</v>
      </c>
      <c r="F86">
        <v>158</v>
      </c>
      <c r="G86">
        <v>85</v>
      </c>
      <c r="H86">
        <v>173</v>
      </c>
      <c r="I86">
        <v>89</v>
      </c>
    </row>
    <row r="87" spans="1:9" x14ac:dyDescent="0.2">
      <c r="A87">
        <v>17</v>
      </c>
      <c r="B87">
        <v>0.69074999999999998</v>
      </c>
      <c r="C87">
        <v>0.69074999999999998</v>
      </c>
      <c r="D87">
        <v>0.68425000000000002</v>
      </c>
      <c r="E87">
        <v>0.70674999999999999</v>
      </c>
      <c r="F87">
        <v>143</v>
      </c>
      <c r="G87">
        <v>82</v>
      </c>
      <c r="H87">
        <v>147</v>
      </c>
      <c r="I87">
        <v>74</v>
      </c>
    </row>
    <row r="88" spans="1:9" x14ac:dyDescent="0.2">
      <c r="A88">
        <v>18</v>
      </c>
      <c r="B88">
        <v>0.76239999999999997</v>
      </c>
      <c r="C88">
        <v>0.8095</v>
      </c>
      <c r="D88">
        <v>0.74034999999999995</v>
      </c>
      <c r="E88">
        <v>0.77139999999999997</v>
      </c>
      <c r="F88">
        <v>149</v>
      </c>
      <c r="G88">
        <v>77</v>
      </c>
      <c r="H88">
        <v>153</v>
      </c>
      <c r="I88">
        <v>74</v>
      </c>
    </row>
    <row r="89" spans="1:9" x14ac:dyDescent="0.2">
      <c r="A89">
        <v>19</v>
      </c>
      <c r="B89">
        <v>0.74434999999999996</v>
      </c>
      <c r="C89">
        <v>0.74834999999999996</v>
      </c>
      <c r="D89">
        <v>0.71830000000000005</v>
      </c>
      <c r="E89">
        <v>0.74285000000000001</v>
      </c>
      <c r="F89">
        <v>161</v>
      </c>
      <c r="G89">
        <v>80</v>
      </c>
      <c r="H89">
        <v>159</v>
      </c>
      <c r="I89">
        <v>81</v>
      </c>
    </row>
    <row r="90" spans="1:9" x14ac:dyDescent="0.2">
      <c r="A90">
        <v>20</v>
      </c>
      <c r="B90">
        <v>0.72030000000000005</v>
      </c>
      <c r="C90">
        <v>0.70074999999999998</v>
      </c>
      <c r="D90">
        <v>0.68925000000000003</v>
      </c>
      <c r="E90">
        <v>0.71930000000000005</v>
      </c>
      <c r="F90">
        <v>159</v>
      </c>
      <c r="G90">
        <v>78</v>
      </c>
      <c r="H90">
        <v>164</v>
      </c>
      <c r="I90">
        <v>78</v>
      </c>
    </row>
    <row r="91" spans="1:9" x14ac:dyDescent="0.2">
      <c r="B91">
        <f>AVERAGE(B71:B90)</f>
        <v>0.72194749999999996</v>
      </c>
      <c r="C91">
        <f t="shared" ref="C91:E91" si="3">AVERAGE(C71:C90)</f>
        <v>0.72763999999999984</v>
      </c>
      <c r="D91">
        <f t="shared" si="3"/>
        <v>0.70273499999999989</v>
      </c>
      <c r="E91">
        <f t="shared" si="3"/>
        <v>0.72368500000000002</v>
      </c>
      <c r="F91">
        <f>AVERAGE(F71:F90)/1000</f>
        <v>0.16044999999999998</v>
      </c>
      <c r="G91">
        <f t="shared" ref="G91:I91" si="4">AVERAGE(G71:G90)/1000</f>
        <v>8.0599999999999991E-2</v>
      </c>
      <c r="H91">
        <f t="shared" si="4"/>
        <v>0.1545</v>
      </c>
      <c r="I91">
        <f t="shared" si="4"/>
        <v>7.6499999999999999E-2</v>
      </c>
    </row>
    <row r="93" spans="1:9" x14ac:dyDescent="0.2">
      <c r="A93" t="s">
        <v>23</v>
      </c>
    </row>
    <row r="94" spans="1:9" x14ac:dyDescent="0.2">
      <c r="A94">
        <v>1</v>
      </c>
      <c r="B94">
        <v>0.89975000000000005</v>
      </c>
      <c r="C94">
        <v>0.90776999999999997</v>
      </c>
      <c r="D94">
        <v>0.87770000000000004</v>
      </c>
      <c r="E94">
        <v>0.89875000000000005</v>
      </c>
      <c r="F94">
        <v>152</v>
      </c>
      <c r="G94">
        <v>39</v>
      </c>
      <c r="H94">
        <v>151</v>
      </c>
      <c r="I94">
        <v>38</v>
      </c>
    </row>
    <row r="95" spans="1:9" x14ac:dyDescent="0.2">
      <c r="A95">
        <v>2</v>
      </c>
      <c r="B95">
        <v>0.909775</v>
      </c>
      <c r="C95">
        <v>0.91979999999999995</v>
      </c>
      <c r="D95">
        <v>0.90776999999999997</v>
      </c>
      <c r="E95">
        <v>0.90576500000000004</v>
      </c>
      <c r="F95">
        <v>130</v>
      </c>
      <c r="G95">
        <v>28</v>
      </c>
      <c r="H95">
        <v>148</v>
      </c>
      <c r="I95">
        <v>36</v>
      </c>
    </row>
    <row r="96" spans="1:9" x14ac:dyDescent="0.2">
      <c r="A96">
        <v>3</v>
      </c>
      <c r="B96">
        <v>0.92982500000000001</v>
      </c>
      <c r="C96">
        <v>0.92581500000000005</v>
      </c>
      <c r="D96">
        <v>0.90476000000000001</v>
      </c>
      <c r="E96">
        <v>0.91779500000000003</v>
      </c>
      <c r="F96">
        <v>199</v>
      </c>
      <c r="G96">
        <v>33</v>
      </c>
      <c r="H96">
        <v>169</v>
      </c>
      <c r="I96">
        <v>24</v>
      </c>
    </row>
    <row r="97" spans="1:9" x14ac:dyDescent="0.2">
      <c r="A97">
        <v>4</v>
      </c>
      <c r="B97">
        <v>0.91378499999999996</v>
      </c>
      <c r="C97">
        <v>0.92180499999999999</v>
      </c>
      <c r="D97">
        <v>0.90676500000000004</v>
      </c>
      <c r="E97">
        <v>0.91879999999999995</v>
      </c>
      <c r="F97">
        <v>146</v>
      </c>
      <c r="G97">
        <v>40</v>
      </c>
      <c r="H97">
        <v>157</v>
      </c>
      <c r="I97">
        <v>37</v>
      </c>
    </row>
    <row r="98" spans="1:9" x14ac:dyDescent="0.2">
      <c r="A98">
        <v>5</v>
      </c>
      <c r="B98">
        <v>0.91779500000000003</v>
      </c>
      <c r="C98">
        <v>0.91779500000000003</v>
      </c>
      <c r="D98">
        <v>0.91478499999999996</v>
      </c>
      <c r="E98">
        <v>0.92681500000000006</v>
      </c>
      <c r="F98">
        <v>159</v>
      </c>
      <c r="G98">
        <v>37</v>
      </c>
      <c r="H98">
        <v>159</v>
      </c>
      <c r="I98">
        <v>31</v>
      </c>
    </row>
    <row r="99" spans="1:9" x14ac:dyDescent="0.2">
      <c r="A99">
        <v>6</v>
      </c>
      <c r="B99">
        <v>0.89775000000000005</v>
      </c>
      <c r="C99">
        <v>0.91979999999999995</v>
      </c>
      <c r="D99">
        <v>0.88575000000000004</v>
      </c>
      <c r="E99">
        <v>0.91178000000000003</v>
      </c>
      <c r="F99">
        <v>143</v>
      </c>
      <c r="G99">
        <v>38</v>
      </c>
      <c r="H99">
        <v>139</v>
      </c>
      <c r="I99">
        <v>32</v>
      </c>
    </row>
    <row r="100" spans="1:9" x14ac:dyDescent="0.2">
      <c r="A100">
        <v>7</v>
      </c>
      <c r="B100">
        <v>0.92281000000000002</v>
      </c>
      <c r="C100">
        <v>0.93483499999999997</v>
      </c>
      <c r="D100">
        <v>0.92281000000000002</v>
      </c>
      <c r="E100">
        <v>0.92481000000000002</v>
      </c>
      <c r="F100">
        <v>142</v>
      </c>
      <c r="G100">
        <v>27</v>
      </c>
      <c r="H100">
        <v>161</v>
      </c>
      <c r="I100">
        <v>30</v>
      </c>
    </row>
    <row r="101" spans="1:9" x14ac:dyDescent="0.2">
      <c r="A101">
        <v>8</v>
      </c>
      <c r="B101">
        <v>0.90827500000000005</v>
      </c>
      <c r="C101">
        <v>0.90776999999999997</v>
      </c>
      <c r="D101">
        <v>0.90075000000000005</v>
      </c>
      <c r="E101">
        <v>0.90276000000000001</v>
      </c>
      <c r="F101">
        <v>127</v>
      </c>
      <c r="G101">
        <v>35</v>
      </c>
      <c r="H101">
        <v>141</v>
      </c>
      <c r="I101">
        <v>27</v>
      </c>
    </row>
    <row r="102" spans="1:9" x14ac:dyDescent="0.2">
      <c r="A102">
        <v>9</v>
      </c>
      <c r="B102">
        <v>0.91278499999999996</v>
      </c>
      <c r="C102">
        <v>0.910775</v>
      </c>
      <c r="D102">
        <v>0.90776999999999997</v>
      </c>
      <c r="E102">
        <v>0.91478499999999996</v>
      </c>
      <c r="F102">
        <v>169</v>
      </c>
      <c r="G102">
        <v>31</v>
      </c>
      <c r="H102">
        <v>158</v>
      </c>
      <c r="I102">
        <v>35</v>
      </c>
    </row>
    <row r="103" spans="1:9" x14ac:dyDescent="0.2">
      <c r="A103">
        <v>10</v>
      </c>
      <c r="B103">
        <v>0.89175000000000004</v>
      </c>
      <c r="C103">
        <v>0.88270000000000004</v>
      </c>
      <c r="D103">
        <v>0.85965000000000003</v>
      </c>
      <c r="E103">
        <v>0.87870000000000004</v>
      </c>
      <c r="F103">
        <v>135</v>
      </c>
      <c r="G103">
        <v>41</v>
      </c>
      <c r="H103">
        <v>133</v>
      </c>
      <c r="I103">
        <v>44</v>
      </c>
    </row>
    <row r="104" spans="1:9" x14ac:dyDescent="0.2">
      <c r="A104">
        <v>11</v>
      </c>
      <c r="B104">
        <v>0.90576500000000004</v>
      </c>
      <c r="C104">
        <v>0.90276000000000001</v>
      </c>
      <c r="D104">
        <v>0.88375000000000004</v>
      </c>
      <c r="E104">
        <v>0.89675000000000005</v>
      </c>
      <c r="F104">
        <v>161</v>
      </c>
      <c r="G104">
        <v>44</v>
      </c>
      <c r="H104">
        <v>158</v>
      </c>
      <c r="I104">
        <v>41</v>
      </c>
    </row>
    <row r="105" spans="1:9" x14ac:dyDescent="0.2">
      <c r="A105">
        <v>12</v>
      </c>
      <c r="B105">
        <v>0.93784500000000004</v>
      </c>
      <c r="C105">
        <v>0.96190500000000001</v>
      </c>
      <c r="D105">
        <v>0.93082500000000001</v>
      </c>
      <c r="E105">
        <v>0.95538999999999996</v>
      </c>
      <c r="F105">
        <v>175</v>
      </c>
      <c r="G105">
        <v>21</v>
      </c>
      <c r="H105">
        <v>158</v>
      </c>
      <c r="I105">
        <v>16</v>
      </c>
    </row>
    <row r="106" spans="1:9" x14ac:dyDescent="0.2">
      <c r="A106">
        <v>13</v>
      </c>
      <c r="B106">
        <v>0.88675000000000004</v>
      </c>
      <c r="C106">
        <v>0.90175499999999997</v>
      </c>
      <c r="D106">
        <v>0.88475000000000004</v>
      </c>
      <c r="E106">
        <v>0.89375000000000004</v>
      </c>
      <c r="F106">
        <v>150</v>
      </c>
      <c r="G106">
        <v>44</v>
      </c>
      <c r="H106">
        <v>153</v>
      </c>
      <c r="I106">
        <v>41</v>
      </c>
    </row>
    <row r="107" spans="1:9" x14ac:dyDescent="0.2">
      <c r="A107">
        <v>14</v>
      </c>
      <c r="B107">
        <v>0.91178000000000003</v>
      </c>
      <c r="C107">
        <v>0.91979999999999995</v>
      </c>
      <c r="D107">
        <v>0.89275000000000004</v>
      </c>
      <c r="E107">
        <v>0.90476000000000001</v>
      </c>
      <c r="F107">
        <v>143</v>
      </c>
      <c r="G107">
        <v>31</v>
      </c>
      <c r="H107">
        <v>160</v>
      </c>
      <c r="I107">
        <v>32</v>
      </c>
    </row>
    <row r="108" spans="1:9" x14ac:dyDescent="0.2">
      <c r="A108">
        <v>15</v>
      </c>
      <c r="B108">
        <v>0.92581500000000005</v>
      </c>
      <c r="C108">
        <v>0.91478499999999996</v>
      </c>
      <c r="D108">
        <v>0.90776999999999997</v>
      </c>
      <c r="E108">
        <v>0.91578999999999999</v>
      </c>
      <c r="F108">
        <v>162</v>
      </c>
      <c r="G108">
        <v>35</v>
      </c>
      <c r="H108">
        <v>156</v>
      </c>
      <c r="I108">
        <v>36</v>
      </c>
    </row>
    <row r="109" spans="1:9" x14ac:dyDescent="0.2">
      <c r="A109">
        <v>16</v>
      </c>
      <c r="B109">
        <v>0.92681500000000006</v>
      </c>
      <c r="C109">
        <v>0.93179999999999996</v>
      </c>
      <c r="D109">
        <v>0.90576500000000004</v>
      </c>
      <c r="E109">
        <v>0.92781999999999998</v>
      </c>
      <c r="F109">
        <v>152</v>
      </c>
      <c r="G109">
        <v>35</v>
      </c>
      <c r="H109">
        <v>170</v>
      </c>
      <c r="I109">
        <v>39</v>
      </c>
    </row>
    <row r="110" spans="1:9" x14ac:dyDescent="0.2">
      <c r="A110">
        <v>17</v>
      </c>
      <c r="B110">
        <v>0.908775</v>
      </c>
      <c r="C110">
        <v>0.90676500000000004</v>
      </c>
      <c r="D110">
        <v>0.87870000000000004</v>
      </c>
      <c r="E110">
        <v>0.90376000000000001</v>
      </c>
      <c r="F110">
        <v>149</v>
      </c>
      <c r="G110">
        <v>41</v>
      </c>
      <c r="H110">
        <v>145</v>
      </c>
      <c r="I110">
        <v>26</v>
      </c>
    </row>
    <row r="111" spans="1:9" x14ac:dyDescent="0.2">
      <c r="A111">
        <v>18</v>
      </c>
      <c r="B111">
        <v>0.92281000000000002</v>
      </c>
      <c r="C111">
        <v>0.92281000000000002</v>
      </c>
      <c r="D111">
        <v>0.89575000000000005</v>
      </c>
      <c r="E111">
        <v>0.92481000000000002</v>
      </c>
      <c r="F111">
        <v>162</v>
      </c>
      <c r="G111">
        <v>43</v>
      </c>
      <c r="H111">
        <v>157</v>
      </c>
      <c r="I111">
        <v>28</v>
      </c>
    </row>
    <row r="112" spans="1:9" x14ac:dyDescent="0.2">
      <c r="A112">
        <v>19</v>
      </c>
      <c r="B112">
        <v>0.908775</v>
      </c>
      <c r="C112">
        <v>0.90927500000000006</v>
      </c>
      <c r="D112">
        <v>0.88070000000000004</v>
      </c>
      <c r="E112">
        <v>0.908775</v>
      </c>
      <c r="F112">
        <v>154</v>
      </c>
      <c r="G112">
        <v>44</v>
      </c>
      <c r="H112">
        <v>153</v>
      </c>
      <c r="I112">
        <v>39</v>
      </c>
    </row>
    <row r="113" spans="1:9" x14ac:dyDescent="0.2">
      <c r="A113">
        <v>20</v>
      </c>
      <c r="B113">
        <v>0.91278499999999996</v>
      </c>
      <c r="C113">
        <v>0.92079999999999995</v>
      </c>
      <c r="D113">
        <v>0.89675000000000005</v>
      </c>
      <c r="E113">
        <v>0.910775</v>
      </c>
      <c r="F113">
        <v>168</v>
      </c>
      <c r="G113">
        <v>41</v>
      </c>
      <c r="H113">
        <v>158</v>
      </c>
      <c r="I113">
        <v>31</v>
      </c>
    </row>
    <row r="114" spans="1:9" x14ac:dyDescent="0.2">
      <c r="B114">
        <f>AVERAGE(B94:B113)</f>
        <v>0.9126107499999998</v>
      </c>
      <c r="C114">
        <f t="shared" ref="C114:E114" si="5">AVERAGE(C94:C113)</f>
        <v>0.91706599999999994</v>
      </c>
      <c r="D114">
        <f t="shared" si="5"/>
        <v>0.89730100000000024</v>
      </c>
      <c r="E114">
        <f t="shared" si="5"/>
        <v>0.912157</v>
      </c>
      <c r="F114">
        <f>AVERAGE(F94:F113)/1000</f>
        <v>0.15390000000000001</v>
      </c>
      <c r="G114">
        <f t="shared" ref="G114:I114" si="6">AVERAGE(G94:G113)/1000</f>
        <v>3.6400000000000002E-2</v>
      </c>
      <c r="H114">
        <f t="shared" si="6"/>
        <v>0.15419999999999998</v>
      </c>
      <c r="I114">
        <f t="shared" si="6"/>
        <v>3.3149999999999999E-2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</vt:lpstr>
      <vt:lpstr>param00-04 graph</vt:lpstr>
      <vt:lpstr>param00-04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2017-07-19T22:46:20Z</dcterms:created>
  <dcterms:modified xsi:type="dcterms:W3CDTF">2017-08-01T00:29:38Z</dcterms:modified>
</cp:coreProperties>
</file>