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494-graph-algos\python\project\"/>
    </mc:Choice>
  </mc:AlternateContent>
  <bookViews>
    <workbookView xWindow="1860" yWindow="0" windowWidth="27870" windowHeight="12795"/>
  </bookViews>
  <sheets>
    <sheet name="Sheet1" sheetId="1" r:id="rId1"/>
  </sheets>
  <definedNames>
    <definedName name="_xlchart.v3.0" hidden="1">Sheet1!$J$4:$J$20</definedName>
    <definedName name="_xlchart.v3.1" hidden="1">Sheet1!$K$4</definedName>
    <definedName name="_xlchart.v3.10" hidden="1">Sheet1!$O$5:$O$20</definedName>
    <definedName name="_xlchart.v3.11" hidden="1">Sheet1!$O$5:$O$20</definedName>
    <definedName name="_xlchart.v3.2" hidden="1">Sheet1!$K$5:$K$20</definedName>
    <definedName name="_xlchart.v3.3" hidden="1">Sheet1!$L$4</definedName>
    <definedName name="_xlchart.v3.4" hidden="1">Sheet1!$L$5:$L$20</definedName>
    <definedName name="_xlchart.v3.5" hidden="1">Sheet1!$M$4</definedName>
    <definedName name="_xlchart.v3.6" hidden="1">Sheet1!$M$5:$M$20</definedName>
    <definedName name="_xlchart.v3.7" hidden="1">Sheet1!$N$4</definedName>
    <definedName name="_xlchart.v3.8" hidden="1">Sheet1!$N$5:$N$20</definedName>
    <definedName name="_xlchart.v3.9" hidden="1">Sheet1!$O$4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" l="1"/>
  <c r="X28" i="1"/>
  <c r="X29" i="1"/>
  <c r="X30" i="1"/>
  <c r="X31" i="1"/>
  <c r="X26" i="1"/>
  <c r="X7" i="1"/>
  <c r="X8" i="1"/>
  <c r="X9" i="1"/>
  <c r="X10" i="1"/>
  <c r="X11" i="1"/>
  <c r="X12" i="1"/>
  <c r="X13" i="1"/>
</calcChain>
</file>

<file path=xl/sharedStrings.xml><?xml version="1.0" encoding="utf-8"?>
<sst xmlns="http://schemas.openxmlformats.org/spreadsheetml/2006/main" count="91" uniqueCount="11">
  <si>
    <t>num verts</t>
  </si>
  <si>
    <t>density</t>
  </si>
  <si>
    <t>cache</t>
  </si>
  <si>
    <t>user time (s)</t>
  </si>
  <si>
    <t>sys time (s)</t>
  </si>
  <si>
    <t>total</t>
  </si>
  <si>
    <t>prgm time</t>
  </si>
  <si>
    <t>set size</t>
  </si>
  <si>
    <t>yes</t>
  </si>
  <si>
    <t>no</t>
  </si>
  <si>
    <t>log10 prgm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</si>
</sst>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Verts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Sheet1!$R$5:$R$13</c:f>
              <c:numCache>
                <c:formatCode>General</c:formatCode>
                <c:ptCount val="5"/>
                <c:pt idx="2">
                  <c:v>0.05</c:v>
                </c:pt>
                <c:pt idx="3">
                  <c:v>0.3</c:v>
                </c:pt>
                <c:pt idx="4">
                  <c:v>0.8</c:v>
                </c:pt>
              </c:numCache>
            </c:numRef>
          </c:xVal>
          <c:yVal>
            <c:numRef>
              <c:f>Sheet1!$W$5:$W$13</c:f>
              <c:numCache>
                <c:formatCode>General</c:formatCode>
                <c:ptCount val="5"/>
                <c:pt idx="2">
                  <c:v>2.5499999999999998</c:v>
                </c:pt>
                <c:pt idx="3">
                  <c:v>3.01</c:v>
                </c:pt>
                <c:pt idx="4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F-46AE-BC10-85150380D00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29739600"/>
        <c:axId val="729737632"/>
      </c:scatterChart>
      <c:valAx>
        <c:axId val="7297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0.4255848074392363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7632"/>
        <c:crosses val="autoZero"/>
        <c:crossBetween val="midCat"/>
      </c:valAx>
      <c:valAx>
        <c:axId val="729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Verts With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Sheet1!$R$26:$R$31</c:f>
              <c:numCache>
                <c:formatCode>General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</c:numCache>
            </c:numRef>
          </c:xVal>
          <c:yVal>
            <c:numRef>
              <c:f>Sheet1!$W$26:$W$31</c:f>
              <c:numCache>
                <c:formatCode>General</c:formatCode>
                <c:ptCount val="6"/>
                <c:pt idx="0">
                  <c:v>564</c:v>
                </c:pt>
                <c:pt idx="1">
                  <c:v>194.14</c:v>
                </c:pt>
                <c:pt idx="2">
                  <c:v>105.3</c:v>
                </c:pt>
                <c:pt idx="3">
                  <c:v>55.47</c:v>
                </c:pt>
                <c:pt idx="4">
                  <c:v>28.57</c:v>
                </c:pt>
                <c:pt idx="5">
                  <c:v>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E73-41EC-8358-170A9E8356E6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Sheet1!$R$26:$R$31</c:f>
              <c:numCache>
                <c:formatCode>General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</c:numCache>
            </c:numRef>
          </c:xVal>
          <c:yVal>
            <c:numRef>
              <c:f>Sheet1!$W$26:$W$31</c:f>
              <c:numCache>
                <c:formatCode>General</c:formatCode>
                <c:ptCount val="6"/>
                <c:pt idx="0">
                  <c:v>564</c:v>
                </c:pt>
                <c:pt idx="1">
                  <c:v>194.14</c:v>
                </c:pt>
                <c:pt idx="2">
                  <c:v>105.3</c:v>
                </c:pt>
                <c:pt idx="3">
                  <c:v>55.47</c:v>
                </c:pt>
                <c:pt idx="4">
                  <c:v>28.57</c:v>
                </c:pt>
                <c:pt idx="5">
                  <c:v>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E73-41EC-8358-170A9E8356E6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Sheet1!$R$26:$R$31</c:f>
              <c:numCache>
                <c:formatCode>General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</c:numCache>
            </c:numRef>
          </c:xVal>
          <c:yVal>
            <c:numRef>
              <c:f>Sheet1!$W$26:$W$31</c:f>
              <c:numCache>
                <c:formatCode>General</c:formatCode>
                <c:ptCount val="6"/>
                <c:pt idx="0">
                  <c:v>564</c:v>
                </c:pt>
                <c:pt idx="1">
                  <c:v>194.14</c:v>
                </c:pt>
                <c:pt idx="2">
                  <c:v>105.3</c:v>
                </c:pt>
                <c:pt idx="3">
                  <c:v>55.47</c:v>
                </c:pt>
                <c:pt idx="4">
                  <c:v>28.57</c:v>
                </c:pt>
                <c:pt idx="5">
                  <c:v>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E73-41EC-8358-170A9E8356E6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Sheet1!$R$26:$R$31</c:f>
              <c:numCache>
                <c:formatCode>General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</c:numCache>
            </c:numRef>
          </c:xVal>
          <c:yVal>
            <c:numRef>
              <c:f>Sheet1!$W$26:$W$31</c:f>
              <c:numCache>
                <c:formatCode>General</c:formatCode>
                <c:ptCount val="6"/>
                <c:pt idx="0">
                  <c:v>564</c:v>
                </c:pt>
                <c:pt idx="1">
                  <c:v>194.14</c:v>
                </c:pt>
                <c:pt idx="2">
                  <c:v>105.3</c:v>
                </c:pt>
                <c:pt idx="3">
                  <c:v>55.47</c:v>
                </c:pt>
                <c:pt idx="4">
                  <c:v>28.57</c:v>
                </c:pt>
                <c:pt idx="5">
                  <c:v>28.57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E73-41EC-8358-170A9E83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37736"/>
        <c:axId val="543338064"/>
      </c:scatterChart>
      <c:valAx>
        <c:axId val="54333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38064"/>
        <c:crosses val="autoZero"/>
        <c:crossBetween val="midCat"/>
      </c:valAx>
      <c:valAx>
        <c:axId val="5433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3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39</xdr:row>
      <xdr:rowOff>52387</xdr:rowOff>
    </xdr:from>
    <xdr:to>
      <xdr:col>15</xdr:col>
      <xdr:colOff>571499</xdr:colOff>
      <xdr:row>53</xdr:row>
      <xdr:rowOff>128587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A7DD54-E606-44DC-AB6C-7A4D0DDC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285751</xdr:colOff>
      <xdr:row>39</xdr:row>
      <xdr:rowOff>52387</xdr:rowOff>
    </xdr:from>
    <xdr:to>
      <xdr:col>20</xdr:col>
      <xdr:colOff>714375</xdr:colOff>
      <xdr:row>53</xdr:row>
      <xdr:rowOff>128587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69EFDD1-B586-4E7B-B11B-BF6F3084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4:O30" totalsRowShown="0" headerRowDxfId="12" dataDxfId="11" headerRowBorderDxfId="9" tableBorderDxfId="10" totalsRowBorderDxfId="8">
  <autoFilter ref="H4:O30">
    <filterColumn colId="2">
      <filters>
        <filter val="yes"/>
      </filters>
    </filterColumn>
  </autoFilter>
  <sortState ref="H5:O20">
    <sortCondition ref="I4:I29"/>
  </sortState>
  <tableColumns count="8">
    <tableColumn id="1" name="num verts" dataDxfId="7"/>
    <tableColumn id="2" name="density" dataDxfId="6"/>
    <tableColumn id="3" name="cache" dataDxfId="5"/>
    <tableColumn id="4" name="user time (s)" dataDxfId="4"/>
    <tableColumn id="5" name="sys time (s)" dataDxfId="3"/>
    <tableColumn id="6" name="total" dataDxfId="2"/>
    <tableColumn id="7" name="prgm time" dataDxfId="1"/>
    <tableColumn id="8" name="set siz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4:Y13" totalsRowShown="0" headerRowDxfId="26" dataDxfId="27" headerRowBorderDxfId="38" tableBorderDxfId="39" totalsRowBorderDxfId="37">
  <autoFilter ref="Q4:Y13"/>
  <sortState ref="Q5:Y13">
    <sortCondition ref="R4:R13"/>
  </sortState>
  <tableColumns count="9">
    <tableColumn id="1" name="num verts" dataDxfId="36"/>
    <tableColumn id="2" name="density" dataDxfId="35"/>
    <tableColumn id="3" name="cache" dataDxfId="34"/>
    <tableColumn id="4" name="user time (s)" dataDxfId="33"/>
    <tableColumn id="5" name="sys time (s)" dataDxfId="32"/>
    <tableColumn id="6" name="total" dataDxfId="31"/>
    <tableColumn id="7" name="prgm time" dataDxfId="30"/>
    <tableColumn id="8" name="log10 prgm time" dataDxfId="29">
      <calculatedColumnFormula>LOG10(W5)</calculatedColumnFormula>
    </tableColumn>
    <tableColumn id="9" name="set size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61:O79" totalsRowShown="0" headerRowDxfId="13" dataDxfId="14" headerRowBorderDxfId="24" tableBorderDxfId="25" totalsRowBorderDxfId="23">
  <autoFilter ref="H61:O79"/>
  <tableColumns count="8">
    <tableColumn id="1" name="num verts" dataDxfId="22"/>
    <tableColumn id="2" name="density" dataDxfId="21"/>
    <tableColumn id="3" name="cache" dataDxfId="20"/>
    <tableColumn id="4" name="user time (s)" dataDxfId="19"/>
    <tableColumn id="5" name="sys time (s)" dataDxfId="18"/>
    <tableColumn id="6" name="total" dataDxfId="17"/>
    <tableColumn id="7" name="prgm time" dataDxfId="16"/>
    <tableColumn id="8" name="set size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Y79"/>
  <sheetViews>
    <sheetView tabSelected="1" topLeftCell="D13" zoomScale="85" zoomScaleNormal="85" workbookViewId="0">
      <selection activeCell="I31" sqref="I31"/>
    </sheetView>
  </sheetViews>
  <sheetFormatPr defaultRowHeight="15" x14ac:dyDescent="0.25"/>
  <cols>
    <col min="8" max="8" width="12" customWidth="1"/>
    <col min="9" max="9" width="9.5703125" customWidth="1"/>
    <col min="11" max="11" width="14.140625" customWidth="1"/>
    <col min="12" max="12" width="13" customWidth="1"/>
    <col min="14" max="14" width="12.42578125" customWidth="1"/>
    <col min="15" max="15" width="9.85546875" customWidth="1"/>
    <col min="17" max="17" width="12" customWidth="1"/>
    <col min="18" max="18" width="9.5703125" customWidth="1"/>
    <col min="20" max="20" width="14.140625" customWidth="1"/>
    <col min="21" max="21" width="13" customWidth="1"/>
    <col min="23" max="23" width="12.42578125" customWidth="1"/>
    <col min="24" max="24" width="17.85546875" customWidth="1"/>
    <col min="25" max="25" width="9.85546875" customWidth="1"/>
  </cols>
  <sheetData>
    <row r="4" spans="8:25" ht="15.75" thickBot="1" x14ac:dyDescent="0.3">
      <c r="H4" s="5" t="s">
        <v>0</v>
      </c>
      <c r="I4" s="6" t="s">
        <v>1</v>
      </c>
      <c r="J4" s="6" t="s">
        <v>2</v>
      </c>
      <c r="K4" s="6" t="s">
        <v>3</v>
      </c>
      <c r="L4" s="6" t="s">
        <v>4</v>
      </c>
      <c r="M4" s="6" t="s">
        <v>5</v>
      </c>
      <c r="N4" s="6" t="s">
        <v>6</v>
      </c>
      <c r="O4" s="7" t="s">
        <v>7</v>
      </c>
      <c r="Q4" s="13" t="s">
        <v>0</v>
      </c>
      <c r="R4" s="14" t="s">
        <v>1</v>
      </c>
      <c r="S4" s="14" t="s">
        <v>2</v>
      </c>
      <c r="T4" s="14" t="s">
        <v>3</v>
      </c>
      <c r="U4" s="14" t="s">
        <v>4</v>
      </c>
      <c r="V4" s="14" t="s">
        <v>5</v>
      </c>
      <c r="W4" s="14" t="s">
        <v>6</v>
      </c>
      <c r="X4" s="14" t="s">
        <v>10</v>
      </c>
      <c r="Y4" s="15" t="s">
        <v>7</v>
      </c>
    </row>
    <row r="5" spans="8:25" ht="15.75" thickBot="1" x14ac:dyDescent="0.3">
      <c r="H5" s="3">
        <v>10000</v>
      </c>
      <c r="I5" s="2">
        <v>1E-3</v>
      </c>
      <c r="J5" s="1" t="s">
        <v>8</v>
      </c>
      <c r="K5" s="2">
        <v>5.56</v>
      </c>
      <c r="L5" s="2">
        <v>0.01</v>
      </c>
      <c r="M5" s="2">
        <v>5.5720000000000001</v>
      </c>
      <c r="N5" s="2">
        <v>3.44</v>
      </c>
      <c r="O5" s="4">
        <v>1455</v>
      </c>
      <c r="Q5" s="3"/>
      <c r="R5" s="2"/>
      <c r="S5" s="1"/>
      <c r="T5" s="2"/>
      <c r="U5" s="2"/>
      <c r="V5" s="2"/>
      <c r="W5" s="2"/>
      <c r="X5" s="2"/>
      <c r="Y5" s="4"/>
    </row>
    <row r="6" spans="8:25" ht="15.75" thickBot="1" x14ac:dyDescent="0.3">
      <c r="H6" s="3">
        <v>10000</v>
      </c>
      <c r="I6" s="2">
        <v>1E-3</v>
      </c>
      <c r="J6" s="1" t="s">
        <v>8</v>
      </c>
      <c r="K6" s="2">
        <v>5.76</v>
      </c>
      <c r="L6" s="2">
        <v>0</v>
      </c>
      <c r="M6" s="2">
        <v>5.7629999999999999</v>
      </c>
      <c r="N6" s="2">
        <v>3.59</v>
      </c>
      <c r="O6" s="4">
        <v>1455</v>
      </c>
      <c r="Q6" s="3"/>
      <c r="R6" s="2"/>
      <c r="S6" s="1"/>
      <c r="T6" s="2"/>
      <c r="U6" s="2"/>
      <c r="V6" s="2"/>
      <c r="W6" s="2"/>
      <c r="X6" s="2"/>
      <c r="Y6" s="4"/>
    </row>
    <row r="7" spans="8:25" ht="15.75" hidden="1" thickBot="1" x14ac:dyDescent="0.3">
      <c r="H7" s="3">
        <v>10000</v>
      </c>
      <c r="I7" s="2">
        <v>0.01</v>
      </c>
      <c r="J7" s="1" t="s">
        <v>9</v>
      </c>
      <c r="K7" s="2">
        <v>566.27</v>
      </c>
      <c r="L7" s="2">
        <v>0.01</v>
      </c>
      <c r="M7" s="2">
        <v>566.28</v>
      </c>
      <c r="N7" s="2">
        <v>564</v>
      </c>
      <c r="O7" s="4">
        <v>251</v>
      </c>
      <c r="Q7" s="3">
        <v>10000</v>
      </c>
      <c r="R7" s="2">
        <v>0.01</v>
      </c>
      <c r="S7" s="1" t="s">
        <v>8</v>
      </c>
      <c r="T7" s="2">
        <v>4.4400000000000004</v>
      </c>
      <c r="U7" s="2">
        <v>0.01</v>
      </c>
      <c r="V7" s="2">
        <v>4.4580000000000002</v>
      </c>
      <c r="W7" s="2">
        <v>2.2200000000000002</v>
      </c>
      <c r="X7" s="2">
        <f>LOG10(W7)</f>
        <v>0.34635297445063867</v>
      </c>
      <c r="Y7" s="4">
        <v>251</v>
      </c>
    </row>
    <row r="8" spans="8:25" ht="15.75" thickBot="1" x14ac:dyDescent="0.3">
      <c r="H8" s="3">
        <v>10000</v>
      </c>
      <c r="I8" s="2">
        <v>0.01</v>
      </c>
      <c r="J8" s="1" t="s">
        <v>8</v>
      </c>
      <c r="K8" s="2">
        <v>4.4400000000000004</v>
      </c>
      <c r="L8" s="2">
        <v>0.01</v>
      </c>
      <c r="M8" s="2">
        <v>4.4580000000000002</v>
      </c>
      <c r="N8" s="2">
        <v>2.2200000000000002</v>
      </c>
      <c r="O8" s="4">
        <v>251</v>
      </c>
      <c r="Q8" s="3">
        <v>10000</v>
      </c>
      <c r="R8" s="2">
        <v>0.05</v>
      </c>
      <c r="S8" s="1" t="s">
        <v>8</v>
      </c>
      <c r="T8" s="2">
        <v>5.22</v>
      </c>
      <c r="U8" s="2">
        <v>0.02</v>
      </c>
      <c r="V8" s="2">
        <v>5.2409999999999997</v>
      </c>
      <c r="W8" s="2">
        <v>2.5499999999999998</v>
      </c>
      <c r="X8" s="2">
        <f>LOG10(W8)</f>
        <v>0.40654018043395512</v>
      </c>
      <c r="Y8" s="4">
        <v>71</v>
      </c>
    </row>
    <row r="9" spans="8:25" ht="15.75" hidden="1" thickBot="1" x14ac:dyDescent="0.3">
      <c r="H9" s="3">
        <v>10000</v>
      </c>
      <c r="I9" s="2">
        <v>0.05</v>
      </c>
      <c r="J9" s="1" t="s">
        <v>9</v>
      </c>
      <c r="K9" s="2">
        <v>196.9</v>
      </c>
      <c r="L9" s="2">
        <v>0.14000000000000001</v>
      </c>
      <c r="M9" s="2">
        <v>197.04</v>
      </c>
      <c r="N9" s="2">
        <v>194.14</v>
      </c>
      <c r="O9" s="4">
        <v>71</v>
      </c>
      <c r="Q9" s="3">
        <v>10000</v>
      </c>
      <c r="R9" s="2">
        <v>0.1</v>
      </c>
      <c r="S9" s="1" t="s">
        <v>8</v>
      </c>
      <c r="T9" s="2">
        <v>5.89</v>
      </c>
      <c r="U9" s="2">
        <v>0.04</v>
      </c>
      <c r="V9" s="2">
        <v>5.9429999999999996</v>
      </c>
      <c r="W9" s="2">
        <v>2.71</v>
      </c>
      <c r="X9" s="2">
        <f>LOG10(W9)</f>
        <v>0.43296929087440572</v>
      </c>
      <c r="Y9" s="4">
        <v>39</v>
      </c>
    </row>
    <row r="10" spans="8:25" ht="15.75" thickBot="1" x14ac:dyDescent="0.3">
      <c r="H10" s="3">
        <v>10000</v>
      </c>
      <c r="I10" s="2">
        <v>0.05</v>
      </c>
      <c r="J10" s="1" t="s">
        <v>8</v>
      </c>
      <c r="K10" s="2">
        <v>5.22</v>
      </c>
      <c r="L10" s="2">
        <v>0.02</v>
      </c>
      <c r="M10" s="2">
        <v>5.2409999999999997</v>
      </c>
      <c r="N10" s="2">
        <v>2.5499999999999998</v>
      </c>
      <c r="O10" s="4">
        <v>71</v>
      </c>
      <c r="Q10" s="3">
        <v>10000</v>
      </c>
      <c r="R10" s="2">
        <v>0.3</v>
      </c>
      <c r="S10" s="1" t="s">
        <v>8</v>
      </c>
      <c r="T10" s="2">
        <v>8.3000000000000007</v>
      </c>
      <c r="U10" s="2">
        <v>0.08</v>
      </c>
      <c r="V10" s="2">
        <v>8.3780000000000001</v>
      </c>
      <c r="W10" s="2">
        <v>3.01</v>
      </c>
      <c r="X10" s="2">
        <f>LOG10(W10)</f>
        <v>0.47856649559384334</v>
      </c>
      <c r="Y10" s="4">
        <v>15</v>
      </c>
    </row>
    <row r="11" spans="8:25" ht="15.75" hidden="1" thickBot="1" x14ac:dyDescent="0.3">
      <c r="H11" s="3">
        <v>20000</v>
      </c>
      <c r="I11" s="2">
        <v>0.9</v>
      </c>
      <c r="J11" s="1" t="s">
        <v>9</v>
      </c>
      <c r="K11" s="2">
        <v>53.79</v>
      </c>
      <c r="L11" s="2">
        <v>1.06</v>
      </c>
      <c r="M11" s="2">
        <v>56.231999999999999</v>
      </c>
      <c r="N11" s="2">
        <v>2.2599999999999998</v>
      </c>
      <c r="O11" s="4">
        <v>4</v>
      </c>
      <c r="Q11" s="3">
        <v>10000</v>
      </c>
      <c r="R11" s="2">
        <v>0.4</v>
      </c>
      <c r="S11" s="1" t="s">
        <v>8</v>
      </c>
      <c r="T11" s="2">
        <v>9.2200000000000006</v>
      </c>
      <c r="U11" s="2">
        <v>0.12</v>
      </c>
      <c r="V11" s="2">
        <v>9.34</v>
      </c>
      <c r="W11" s="2">
        <v>2.94</v>
      </c>
      <c r="X11" s="2">
        <f>LOG10(W11)</f>
        <v>0.46834733041215726</v>
      </c>
      <c r="Y11" s="4">
        <v>11</v>
      </c>
    </row>
    <row r="12" spans="8:25" ht="15.75" hidden="1" thickBot="1" x14ac:dyDescent="0.3">
      <c r="H12" s="3">
        <v>10000</v>
      </c>
      <c r="I12" s="2">
        <v>0.1</v>
      </c>
      <c r="J12" s="1" t="s">
        <v>9</v>
      </c>
      <c r="K12" s="2">
        <v>108.66</v>
      </c>
      <c r="L12" s="2">
        <v>0.03</v>
      </c>
      <c r="M12" s="2">
        <v>108.7</v>
      </c>
      <c r="N12" s="2">
        <v>105.3</v>
      </c>
      <c r="O12" s="4">
        <v>39</v>
      </c>
      <c r="Q12" s="3">
        <v>10000</v>
      </c>
      <c r="R12" s="2">
        <v>0.5</v>
      </c>
      <c r="S12" s="1" t="s">
        <v>8</v>
      </c>
      <c r="T12" s="2">
        <v>10.27</v>
      </c>
      <c r="U12" s="2">
        <v>0.17</v>
      </c>
      <c r="V12" s="2">
        <v>10.446999999999999</v>
      </c>
      <c r="W12" s="2">
        <v>2.9</v>
      </c>
      <c r="X12" s="2">
        <f>LOG10(W12)</f>
        <v>0.46239799789895608</v>
      </c>
      <c r="Y12" s="4">
        <v>9</v>
      </c>
    </row>
    <row r="13" spans="8:25" ht="15.75" thickBot="1" x14ac:dyDescent="0.3">
      <c r="H13" s="3">
        <v>10000</v>
      </c>
      <c r="I13" s="2">
        <v>0.1</v>
      </c>
      <c r="J13" s="1" t="s">
        <v>8</v>
      </c>
      <c r="K13" s="2">
        <v>5.89</v>
      </c>
      <c r="L13" s="2">
        <v>0.04</v>
      </c>
      <c r="M13" s="2">
        <v>5.9429999999999996</v>
      </c>
      <c r="N13" s="2">
        <v>2.71</v>
      </c>
      <c r="O13" s="4">
        <v>39</v>
      </c>
      <c r="Q13" s="8">
        <v>10000</v>
      </c>
      <c r="R13" s="9">
        <v>0.8</v>
      </c>
      <c r="S13" s="10" t="s">
        <v>8</v>
      </c>
      <c r="T13" s="9">
        <v>11.91</v>
      </c>
      <c r="U13" s="9">
        <v>0.22</v>
      </c>
      <c r="V13" s="9">
        <v>12.132</v>
      </c>
      <c r="W13" s="9">
        <v>1.95</v>
      </c>
      <c r="X13" s="9">
        <f>LOG10(W13)</f>
        <v>0.29003461136251801</v>
      </c>
      <c r="Y13" s="11">
        <v>4</v>
      </c>
    </row>
    <row r="14" spans="8:25" ht="15.75" thickBot="1" x14ac:dyDescent="0.3">
      <c r="H14" s="3">
        <v>10000</v>
      </c>
      <c r="I14" s="2">
        <v>0.3</v>
      </c>
      <c r="J14" s="1" t="s">
        <v>8</v>
      </c>
      <c r="K14" s="2">
        <v>8.3000000000000007</v>
      </c>
      <c r="L14" s="2">
        <v>0.08</v>
      </c>
      <c r="M14" s="2">
        <v>8.3780000000000001</v>
      </c>
      <c r="N14" s="2">
        <v>3.01</v>
      </c>
      <c r="O14" s="4">
        <v>15</v>
      </c>
      <c r="Q14" s="2"/>
      <c r="R14" s="2"/>
      <c r="S14" s="1"/>
      <c r="T14" s="2"/>
      <c r="U14" s="2"/>
      <c r="V14" s="2"/>
      <c r="W14" s="2"/>
      <c r="X14" s="2"/>
      <c r="Y14" s="2"/>
    </row>
    <row r="15" spans="8:25" ht="15.75" thickBot="1" x14ac:dyDescent="0.3">
      <c r="H15" s="3">
        <v>10000</v>
      </c>
      <c r="I15" s="2">
        <v>0.4</v>
      </c>
      <c r="J15" s="1" t="s">
        <v>8</v>
      </c>
      <c r="K15" s="2">
        <v>9.2200000000000006</v>
      </c>
      <c r="L15" s="2">
        <v>0.12</v>
      </c>
      <c r="M15" s="2">
        <v>9.34</v>
      </c>
      <c r="N15" s="2">
        <v>2.94</v>
      </c>
      <c r="O15" s="4">
        <v>11</v>
      </c>
      <c r="Q15" s="2"/>
      <c r="R15" s="2"/>
      <c r="S15" s="1"/>
      <c r="T15" s="2"/>
      <c r="U15" s="2"/>
      <c r="V15" s="2"/>
      <c r="W15" s="2"/>
      <c r="X15" s="2"/>
      <c r="Y15" s="2"/>
    </row>
    <row r="16" spans="8:25" ht="15.75" hidden="1" thickBot="1" x14ac:dyDescent="0.3">
      <c r="H16" s="3">
        <v>10000</v>
      </c>
      <c r="I16" s="2">
        <v>0.5</v>
      </c>
      <c r="J16" s="1" t="s">
        <v>9</v>
      </c>
      <c r="K16" s="2">
        <v>63.36</v>
      </c>
      <c r="L16" s="2">
        <v>0.17</v>
      </c>
      <c r="M16" s="2">
        <v>68.599999999999994</v>
      </c>
      <c r="N16" s="2">
        <v>55.47</v>
      </c>
      <c r="O16" s="4">
        <v>9</v>
      </c>
      <c r="Q16" s="2"/>
      <c r="R16" s="2"/>
      <c r="S16" s="1"/>
      <c r="T16" s="2"/>
      <c r="U16" s="2"/>
      <c r="V16" s="2"/>
      <c r="W16" s="2"/>
      <c r="X16" s="2"/>
      <c r="Y16" s="2"/>
    </row>
    <row r="17" spans="8:25" ht="15.75" thickBot="1" x14ac:dyDescent="0.3">
      <c r="H17" s="3">
        <v>10000</v>
      </c>
      <c r="I17" s="2">
        <v>0.5</v>
      </c>
      <c r="J17" s="1" t="s">
        <v>8</v>
      </c>
      <c r="K17" s="2">
        <v>10.27</v>
      </c>
      <c r="L17" s="2">
        <v>0.17</v>
      </c>
      <c r="M17" s="2">
        <v>10.446999999999999</v>
      </c>
      <c r="N17" s="2">
        <v>2.9</v>
      </c>
      <c r="O17" s="4">
        <v>9</v>
      </c>
      <c r="Q17" s="2"/>
      <c r="R17" s="2"/>
      <c r="S17" s="1"/>
      <c r="T17" s="2"/>
      <c r="U17" s="2"/>
      <c r="V17" s="2"/>
      <c r="W17" s="2"/>
      <c r="X17" s="2"/>
      <c r="Y17" s="2"/>
    </row>
    <row r="18" spans="8:25" ht="15.75" hidden="1" thickBot="1" x14ac:dyDescent="0.3">
      <c r="H18" s="3">
        <v>10000</v>
      </c>
      <c r="I18" s="2">
        <v>0.8</v>
      </c>
      <c r="J18" s="1" t="s">
        <v>9</v>
      </c>
      <c r="K18" s="2">
        <v>46.64</v>
      </c>
      <c r="L18" s="2">
        <v>0.28999999999999998</v>
      </c>
      <c r="M18" s="2">
        <v>46.933</v>
      </c>
      <c r="N18" s="2">
        <v>28.57</v>
      </c>
      <c r="O18" s="4">
        <v>4</v>
      </c>
      <c r="Q18" s="2"/>
      <c r="R18" s="2"/>
      <c r="S18" s="1"/>
      <c r="T18" s="2"/>
      <c r="U18" s="2"/>
      <c r="V18" s="2"/>
      <c r="W18" s="2"/>
      <c r="X18" s="2"/>
      <c r="Y18" s="2"/>
    </row>
    <row r="19" spans="8:25" ht="15.75" hidden="1" thickBot="1" x14ac:dyDescent="0.3">
      <c r="H19" s="3">
        <v>10000</v>
      </c>
      <c r="I19" s="2">
        <v>0.8</v>
      </c>
      <c r="J19" s="1" t="s">
        <v>9</v>
      </c>
      <c r="K19" s="2">
        <v>46.64</v>
      </c>
      <c r="L19" s="2">
        <v>2.9000000000000001E-2</v>
      </c>
      <c r="M19" s="2">
        <v>46.933</v>
      </c>
      <c r="N19" s="2">
        <v>28.57</v>
      </c>
      <c r="O19" s="4">
        <v>4</v>
      </c>
      <c r="Q19" s="2"/>
      <c r="R19" s="2"/>
      <c r="S19" s="1"/>
      <c r="T19" s="2"/>
      <c r="U19" s="2"/>
      <c r="V19" s="2"/>
      <c r="W19" s="2"/>
      <c r="X19" s="2"/>
      <c r="Y19" s="2"/>
    </row>
    <row r="20" spans="8:25" ht="15.75" thickBot="1" x14ac:dyDescent="0.3">
      <c r="H20" s="3">
        <v>10000</v>
      </c>
      <c r="I20" s="2">
        <v>0.8</v>
      </c>
      <c r="J20" s="1" t="s">
        <v>8</v>
      </c>
      <c r="K20" s="2">
        <v>11.91</v>
      </c>
      <c r="L20" s="2">
        <v>0.22</v>
      </c>
      <c r="M20" s="2">
        <v>12.132</v>
      </c>
      <c r="N20" s="2">
        <v>1.95</v>
      </c>
      <c r="O20" s="4">
        <v>4</v>
      </c>
      <c r="Q20" s="2"/>
      <c r="R20" s="2"/>
      <c r="S20" s="1"/>
      <c r="T20" s="2"/>
      <c r="U20" s="2"/>
      <c r="V20" s="2"/>
      <c r="W20" s="2"/>
      <c r="X20" s="2"/>
      <c r="Y20" s="2"/>
    </row>
    <row r="21" spans="8:25" ht="15.75" thickBot="1" x14ac:dyDescent="0.3">
      <c r="H21" s="3">
        <v>20000</v>
      </c>
      <c r="I21" s="2">
        <v>0.1</v>
      </c>
      <c r="J21" s="1" t="s">
        <v>8</v>
      </c>
      <c r="K21" s="2">
        <v>5.9</v>
      </c>
      <c r="L21" s="2">
        <v>0.03</v>
      </c>
      <c r="M21" s="2">
        <v>6.0019999999999998</v>
      </c>
      <c r="N21" s="2">
        <v>2.7</v>
      </c>
      <c r="O21" s="4">
        <v>39</v>
      </c>
      <c r="Q21" s="2"/>
      <c r="R21" s="2"/>
      <c r="S21" s="1"/>
      <c r="T21" s="2"/>
      <c r="U21" s="2"/>
      <c r="V21" s="2"/>
      <c r="W21" s="2"/>
      <c r="X21" s="2"/>
      <c r="Y21" s="2"/>
    </row>
    <row r="22" spans="8:25" ht="15.75" thickBot="1" x14ac:dyDescent="0.3">
      <c r="H22" s="3">
        <v>20000</v>
      </c>
      <c r="I22" s="2">
        <v>0.55000000000000004</v>
      </c>
      <c r="J22" s="1" t="s">
        <v>8</v>
      </c>
      <c r="K22" s="2">
        <v>10.67</v>
      </c>
      <c r="L22" s="2">
        <v>0.15</v>
      </c>
      <c r="M22" s="2">
        <v>10.851000000000001</v>
      </c>
      <c r="N22" s="2">
        <v>2.79</v>
      </c>
      <c r="O22" s="4">
        <v>8</v>
      </c>
      <c r="Q22" s="2"/>
      <c r="R22" s="2"/>
      <c r="S22" s="1"/>
      <c r="T22" s="2"/>
      <c r="U22" s="2"/>
      <c r="V22" s="2"/>
      <c r="W22" s="2"/>
      <c r="X22" s="2"/>
      <c r="Y22" s="2"/>
    </row>
    <row r="23" spans="8:25" ht="15.75" thickBot="1" x14ac:dyDescent="0.3">
      <c r="H23" s="3">
        <v>20000</v>
      </c>
      <c r="I23" s="2">
        <v>0.5</v>
      </c>
      <c r="J23" s="1" t="s">
        <v>8</v>
      </c>
      <c r="K23" s="2">
        <v>10.29</v>
      </c>
      <c r="L23" s="2">
        <v>0.15</v>
      </c>
      <c r="M23" s="2">
        <v>10.481</v>
      </c>
      <c r="N23" s="2">
        <v>2.9</v>
      </c>
      <c r="O23" s="4">
        <v>9</v>
      </c>
    </row>
    <row r="24" spans="8:25" ht="15.75" thickBot="1" x14ac:dyDescent="0.3">
      <c r="H24" s="3">
        <v>20000</v>
      </c>
      <c r="I24" s="2">
        <v>0.99</v>
      </c>
      <c r="J24" s="1" t="s">
        <v>8</v>
      </c>
      <c r="K24" s="2">
        <v>51.69</v>
      </c>
      <c r="L24" s="2">
        <v>1.07</v>
      </c>
      <c r="M24" s="2">
        <v>52.826999999999998</v>
      </c>
      <c r="N24" s="2">
        <v>4.47</v>
      </c>
      <c r="O24" s="4">
        <v>2</v>
      </c>
    </row>
    <row r="25" spans="8:25" ht="15.75" thickBot="1" x14ac:dyDescent="0.3">
      <c r="H25" s="3">
        <v>20000</v>
      </c>
      <c r="I25" s="2">
        <v>0.01</v>
      </c>
      <c r="J25" s="1" t="s">
        <v>8</v>
      </c>
      <c r="K25" s="2">
        <v>18.190000000000001</v>
      </c>
      <c r="L25" s="2">
        <v>0.03</v>
      </c>
      <c r="M25" s="2">
        <v>18.257000000000001</v>
      </c>
      <c r="N25" s="2">
        <v>9.26</v>
      </c>
      <c r="O25" s="4">
        <v>293</v>
      </c>
      <c r="Q25" s="12" t="s">
        <v>0</v>
      </c>
      <c r="R25" s="12" t="s">
        <v>1</v>
      </c>
      <c r="S25" s="12" t="s">
        <v>2</v>
      </c>
      <c r="T25" s="12" t="s">
        <v>3</v>
      </c>
      <c r="U25" s="12" t="s">
        <v>4</v>
      </c>
      <c r="V25" s="12" t="s">
        <v>5</v>
      </c>
      <c r="W25" s="12" t="s">
        <v>6</v>
      </c>
      <c r="X25" s="12" t="s">
        <v>10</v>
      </c>
      <c r="Y25" s="12" t="s">
        <v>7</v>
      </c>
    </row>
    <row r="26" spans="8:25" ht="15.75" thickBot="1" x14ac:dyDescent="0.3">
      <c r="H26" s="3">
        <v>20000</v>
      </c>
      <c r="I26" s="2">
        <v>1E-3</v>
      </c>
      <c r="J26" s="1" t="s">
        <v>8</v>
      </c>
      <c r="K26" s="2">
        <v>19.190000000000001</v>
      </c>
      <c r="L26" s="2">
        <v>0.02</v>
      </c>
      <c r="M26" s="2">
        <v>19.213000000000001</v>
      </c>
      <c r="N26" s="2">
        <v>10.69</v>
      </c>
      <c r="O26" s="4">
        <v>1682</v>
      </c>
      <c r="Q26" s="2">
        <v>10000</v>
      </c>
      <c r="R26" s="2">
        <v>0.01</v>
      </c>
      <c r="S26" s="1" t="s">
        <v>9</v>
      </c>
      <c r="T26" s="2">
        <v>566.27</v>
      </c>
      <c r="U26" s="2">
        <v>0.01</v>
      </c>
      <c r="V26" s="2">
        <v>566.28</v>
      </c>
      <c r="W26" s="2">
        <v>564</v>
      </c>
      <c r="X26" s="2">
        <f>LOG10(W26)</f>
        <v>2.7512791039833422</v>
      </c>
      <c r="Y26" s="2">
        <v>251</v>
      </c>
    </row>
    <row r="27" spans="8:25" ht="15.75" thickBot="1" x14ac:dyDescent="0.3">
      <c r="H27" s="3">
        <v>20000</v>
      </c>
      <c r="I27" s="2">
        <v>0.05</v>
      </c>
      <c r="J27" s="1" t="s">
        <v>8</v>
      </c>
      <c r="K27" s="2">
        <v>22.53</v>
      </c>
      <c r="L27" s="2">
        <v>0.08</v>
      </c>
      <c r="M27" s="2">
        <v>22.652000000000001</v>
      </c>
      <c r="N27" s="2">
        <v>11.39</v>
      </c>
      <c r="O27" s="4">
        <v>80</v>
      </c>
      <c r="Q27" s="2">
        <v>10000</v>
      </c>
      <c r="R27" s="2">
        <v>0.05</v>
      </c>
      <c r="S27" s="1" t="s">
        <v>9</v>
      </c>
      <c r="T27" s="2">
        <v>196.9</v>
      </c>
      <c r="U27" s="2">
        <v>0.14000000000000001</v>
      </c>
      <c r="V27" s="2">
        <v>197.04</v>
      </c>
      <c r="W27" s="2">
        <v>194.14</v>
      </c>
      <c r="X27" s="2">
        <f t="shared" ref="X27:X31" si="0">LOG10(W27)</f>
        <v>2.2881150252881031</v>
      </c>
      <c r="Y27" s="2">
        <v>71</v>
      </c>
    </row>
    <row r="28" spans="8:25" ht="15.75" thickBot="1" x14ac:dyDescent="0.3">
      <c r="H28" s="3">
        <v>50000</v>
      </c>
      <c r="I28" s="2">
        <v>1E-3</v>
      </c>
      <c r="J28" s="1" t="s">
        <v>8</v>
      </c>
      <c r="K28" s="2">
        <v>112.22</v>
      </c>
      <c r="L28" s="2">
        <v>0.1</v>
      </c>
      <c r="M28" s="2">
        <v>112.32</v>
      </c>
      <c r="N28" s="2">
        <v>57.48</v>
      </c>
      <c r="O28" s="4">
        <v>2113</v>
      </c>
      <c r="Q28" s="2">
        <v>10000</v>
      </c>
      <c r="R28" s="2">
        <v>0.1</v>
      </c>
      <c r="S28" s="1" t="s">
        <v>9</v>
      </c>
      <c r="T28" s="2">
        <v>108.66</v>
      </c>
      <c r="U28" s="2">
        <v>0.03</v>
      </c>
      <c r="V28" s="2">
        <v>108.7</v>
      </c>
      <c r="W28" s="2">
        <v>105.3</v>
      </c>
      <c r="X28" s="2">
        <f t="shared" si="0"/>
        <v>2.0224283711854865</v>
      </c>
      <c r="Y28" s="2">
        <v>39</v>
      </c>
    </row>
    <row r="29" spans="8:25" ht="15.75" thickBot="1" x14ac:dyDescent="0.3">
      <c r="H29" s="8">
        <v>80000</v>
      </c>
      <c r="I29" s="9">
        <v>1E-3</v>
      </c>
      <c r="J29" s="10" t="s">
        <v>8</v>
      </c>
      <c r="K29" s="9">
        <v>301.99</v>
      </c>
      <c r="L29" s="9">
        <v>0.25</v>
      </c>
      <c r="M29" s="9">
        <v>300.02</v>
      </c>
      <c r="N29" s="9">
        <v>149.19</v>
      </c>
      <c r="O29" s="11">
        <v>2369</v>
      </c>
      <c r="Q29" s="2">
        <v>10000</v>
      </c>
      <c r="R29" s="2">
        <v>0.5</v>
      </c>
      <c r="S29" s="1" t="s">
        <v>9</v>
      </c>
      <c r="T29" s="2">
        <v>63.36</v>
      </c>
      <c r="U29" s="2">
        <v>0.17</v>
      </c>
      <c r="V29" s="2">
        <v>68.599999999999994</v>
      </c>
      <c r="W29" s="2">
        <v>55.47</v>
      </c>
      <c r="X29" s="2">
        <f t="shared" si="0"/>
        <v>1.7440581658788354</v>
      </c>
      <c r="Y29" s="2">
        <v>9</v>
      </c>
    </row>
    <row r="30" spans="8:25" ht="15.75" thickBot="1" x14ac:dyDescent="0.3">
      <c r="H30" s="8">
        <v>100000</v>
      </c>
      <c r="I30" s="9">
        <v>1E-3</v>
      </c>
      <c r="J30" s="10" t="s">
        <v>8</v>
      </c>
      <c r="K30" s="9">
        <v>493.58</v>
      </c>
      <c r="L30" s="9">
        <v>0.36</v>
      </c>
      <c r="M30" s="9">
        <v>493.95</v>
      </c>
      <c r="N30" s="9">
        <v>231.01</v>
      </c>
      <c r="O30" s="11">
        <v>2496</v>
      </c>
      <c r="Q30" s="2">
        <v>10000</v>
      </c>
      <c r="R30" s="2">
        <v>0.8</v>
      </c>
      <c r="S30" s="1" t="s">
        <v>9</v>
      </c>
      <c r="T30" s="2">
        <v>46.64</v>
      </c>
      <c r="U30" s="2">
        <v>0.28999999999999998</v>
      </c>
      <c r="V30" s="2">
        <v>46.933</v>
      </c>
      <c r="W30" s="2">
        <v>28.57</v>
      </c>
      <c r="X30" s="2">
        <f t="shared" si="0"/>
        <v>1.4559102403827431</v>
      </c>
      <c r="Y30" s="2">
        <v>4</v>
      </c>
    </row>
    <row r="31" spans="8:25" ht="15.75" thickBot="1" x14ac:dyDescent="0.3">
      <c r="Q31" s="2">
        <v>10000</v>
      </c>
      <c r="R31" s="2">
        <v>0.8</v>
      </c>
      <c r="S31" s="1" t="s">
        <v>9</v>
      </c>
      <c r="T31" s="2">
        <v>46.64</v>
      </c>
      <c r="U31" s="2">
        <v>2.9000000000000001E-2</v>
      </c>
      <c r="V31" s="2">
        <v>46.933</v>
      </c>
      <c r="W31" s="2">
        <v>28.57</v>
      </c>
      <c r="X31" s="2">
        <f t="shared" si="0"/>
        <v>1.4559102403827431</v>
      </c>
      <c r="Y31" s="2">
        <v>4</v>
      </c>
    </row>
    <row r="37" spans="10:23" x14ac:dyDescent="0.25"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0:23" x14ac:dyDescent="0.25"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0:23" x14ac:dyDescent="0.25"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0:23" x14ac:dyDescent="0.25"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0:23" x14ac:dyDescent="0.25"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0:23" x14ac:dyDescent="0.25"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0:23" x14ac:dyDescent="0.25"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0:23" x14ac:dyDescent="0.25"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0:23" x14ac:dyDescent="0.25"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0:23" x14ac:dyDescent="0.25"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0:23" x14ac:dyDescent="0.25"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0:23" x14ac:dyDescent="0.25"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8:23" x14ac:dyDescent="0.25"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8:23" x14ac:dyDescent="0.25"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8:23" x14ac:dyDescent="0.25"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8:23" x14ac:dyDescent="0.25"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8:23" x14ac:dyDescent="0.25"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8:23" x14ac:dyDescent="0.25"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8:23" x14ac:dyDescent="0.25"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8:23" x14ac:dyDescent="0.25"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8:23" x14ac:dyDescent="0.25"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8:23" x14ac:dyDescent="0.25"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61" spans="8:23" ht="15.75" thickBot="1" x14ac:dyDescent="0.3">
      <c r="H61" s="13" t="s">
        <v>0</v>
      </c>
      <c r="I61" s="14" t="s">
        <v>1</v>
      </c>
      <c r="J61" s="14" t="s">
        <v>2</v>
      </c>
      <c r="K61" s="14" t="s">
        <v>3</v>
      </c>
      <c r="L61" s="14" t="s">
        <v>4</v>
      </c>
      <c r="M61" s="14" t="s">
        <v>5</v>
      </c>
      <c r="N61" s="14" t="s">
        <v>6</v>
      </c>
      <c r="O61" s="15" t="s">
        <v>7</v>
      </c>
    </row>
    <row r="62" spans="8:23" ht="15.75" thickBot="1" x14ac:dyDescent="0.3">
      <c r="H62" s="3">
        <v>10000</v>
      </c>
      <c r="I62" s="2">
        <v>1E-3</v>
      </c>
      <c r="J62" s="1" t="s">
        <v>8</v>
      </c>
      <c r="K62" s="2">
        <v>5.56</v>
      </c>
      <c r="L62" s="2">
        <v>0.01</v>
      </c>
      <c r="M62" s="2">
        <v>5.5720000000000001</v>
      </c>
      <c r="N62" s="2">
        <v>3.44</v>
      </c>
      <c r="O62" s="4">
        <v>1455</v>
      </c>
    </row>
    <row r="63" spans="8:23" ht="15.75" thickBot="1" x14ac:dyDescent="0.3">
      <c r="H63" s="3">
        <v>10000</v>
      </c>
      <c r="I63" s="2">
        <v>1E-3</v>
      </c>
      <c r="J63" s="1" t="s">
        <v>8</v>
      </c>
      <c r="K63" s="2">
        <v>5.76</v>
      </c>
      <c r="L63" s="2">
        <v>0</v>
      </c>
      <c r="M63" s="2">
        <v>5.7629999999999999</v>
      </c>
      <c r="N63" s="2">
        <v>3.59</v>
      </c>
      <c r="O63" s="4">
        <v>1455</v>
      </c>
    </row>
    <row r="64" spans="8:23" ht="15.75" thickBot="1" x14ac:dyDescent="0.3">
      <c r="H64" s="3">
        <v>10000</v>
      </c>
      <c r="I64" s="2">
        <v>0.01</v>
      </c>
      <c r="J64" s="1" t="s">
        <v>8</v>
      </c>
      <c r="K64" s="2">
        <v>4.4400000000000004</v>
      </c>
      <c r="L64" s="2">
        <v>0.01</v>
      </c>
      <c r="M64" s="2">
        <v>4.4580000000000002</v>
      </c>
      <c r="N64" s="2">
        <v>2.2200000000000002</v>
      </c>
      <c r="O64" s="4">
        <v>251</v>
      </c>
    </row>
    <row r="65" spans="8:15" ht="15.75" thickBot="1" x14ac:dyDescent="0.3">
      <c r="H65" s="3">
        <v>10000</v>
      </c>
      <c r="I65" s="2">
        <v>0.05</v>
      </c>
      <c r="J65" s="1" t="s">
        <v>8</v>
      </c>
      <c r="K65" s="2">
        <v>5.22</v>
      </c>
      <c r="L65" s="2">
        <v>0.02</v>
      </c>
      <c r="M65" s="2">
        <v>5.2409999999999997</v>
      </c>
      <c r="N65" s="2">
        <v>2.5499999999999998</v>
      </c>
      <c r="O65" s="4">
        <v>71</v>
      </c>
    </row>
    <row r="66" spans="8:15" ht="15.75" thickBot="1" x14ac:dyDescent="0.3">
      <c r="H66" s="3">
        <v>10000</v>
      </c>
      <c r="I66" s="2">
        <v>0.1</v>
      </c>
      <c r="J66" s="1" t="s">
        <v>8</v>
      </c>
      <c r="K66" s="2">
        <v>5.89</v>
      </c>
      <c r="L66" s="2">
        <v>0.04</v>
      </c>
      <c r="M66" s="2">
        <v>5.9429999999999996</v>
      </c>
      <c r="N66" s="2">
        <v>2.71</v>
      </c>
      <c r="O66" s="4">
        <v>39</v>
      </c>
    </row>
    <row r="67" spans="8:15" ht="15.75" thickBot="1" x14ac:dyDescent="0.3">
      <c r="H67" s="3">
        <v>10000</v>
      </c>
      <c r="I67" s="2">
        <v>0.3</v>
      </c>
      <c r="J67" s="1" t="s">
        <v>8</v>
      </c>
      <c r="K67" s="2">
        <v>8.3000000000000007</v>
      </c>
      <c r="L67" s="2">
        <v>0.08</v>
      </c>
      <c r="M67" s="2">
        <v>8.3780000000000001</v>
      </c>
      <c r="N67" s="2">
        <v>3.01</v>
      </c>
      <c r="O67" s="4">
        <v>15</v>
      </c>
    </row>
    <row r="68" spans="8:15" ht="15.75" thickBot="1" x14ac:dyDescent="0.3">
      <c r="H68" s="3">
        <v>10000</v>
      </c>
      <c r="I68" s="2">
        <v>0.4</v>
      </c>
      <c r="J68" s="1" t="s">
        <v>8</v>
      </c>
      <c r="K68" s="2">
        <v>9.2200000000000006</v>
      </c>
      <c r="L68" s="2">
        <v>0.12</v>
      </c>
      <c r="M68" s="2">
        <v>9.34</v>
      </c>
      <c r="N68" s="2">
        <v>2.94</v>
      </c>
      <c r="O68" s="4">
        <v>11</v>
      </c>
    </row>
    <row r="69" spans="8:15" ht="15.75" thickBot="1" x14ac:dyDescent="0.3">
      <c r="H69" s="3">
        <v>10000</v>
      </c>
      <c r="I69" s="2">
        <v>0.5</v>
      </c>
      <c r="J69" s="1" t="s">
        <v>8</v>
      </c>
      <c r="K69" s="2">
        <v>10.27</v>
      </c>
      <c r="L69" s="2">
        <v>0.17</v>
      </c>
      <c r="M69" s="2">
        <v>10.446999999999999</v>
      </c>
      <c r="N69" s="2">
        <v>2.9</v>
      </c>
      <c r="O69" s="4">
        <v>9</v>
      </c>
    </row>
    <row r="70" spans="8:15" ht="15.75" thickBot="1" x14ac:dyDescent="0.3">
      <c r="H70" s="3">
        <v>10000</v>
      </c>
      <c r="I70" s="2">
        <v>0.8</v>
      </c>
      <c r="J70" s="1" t="s">
        <v>8</v>
      </c>
      <c r="K70" s="2">
        <v>11.91</v>
      </c>
      <c r="L70" s="2">
        <v>0.22</v>
      </c>
      <c r="M70" s="2">
        <v>12.132</v>
      </c>
      <c r="N70" s="2">
        <v>1.95</v>
      </c>
      <c r="O70" s="4">
        <v>4</v>
      </c>
    </row>
    <row r="71" spans="8:15" ht="15.75" thickBot="1" x14ac:dyDescent="0.3">
      <c r="H71" s="3">
        <v>20000</v>
      </c>
      <c r="I71" s="2">
        <v>0.1</v>
      </c>
      <c r="J71" s="1" t="s">
        <v>8</v>
      </c>
      <c r="K71" s="2">
        <v>5.9</v>
      </c>
      <c r="L71" s="2">
        <v>0.03</v>
      </c>
      <c r="M71" s="2">
        <v>6.0019999999999998</v>
      </c>
      <c r="N71" s="2">
        <v>2.7</v>
      </c>
      <c r="O71" s="4">
        <v>39</v>
      </c>
    </row>
    <row r="72" spans="8:15" ht="15.75" thickBot="1" x14ac:dyDescent="0.3">
      <c r="H72" s="3">
        <v>20000</v>
      </c>
      <c r="I72" s="2">
        <v>0.55000000000000004</v>
      </c>
      <c r="J72" s="1" t="s">
        <v>8</v>
      </c>
      <c r="K72" s="2">
        <v>10.67</v>
      </c>
      <c r="L72" s="2">
        <v>0.15</v>
      </c>
      <c r="M72" s="2">
        <v>10.851000000000001</v>
      </c>
      <c r="N72" s="2">
        <v>2.79</v>
      </c>
      <c r="O72" s="4">
        <v>8</v>
      </c>
    </row>
    <row r="73" spans="8:15" ht="15.75" thickBot="1" x14ac:dyDescent="0.3">
      <c r="H73" s="3">
        <v>20000</v>
      </c>
      <c r="I73" s="2">
        <v>0.5</v>
      </c>
      <c r="J73" s="1" t="s">
        <v>8</v>
      </c>
      <c r="K73" s="2">
        <v>10.29</v>
      </c>
      <c r="L73" s="2">
        <v>0.15</v>
      </c>
      <c r="M73" s="2">
        <v>10.481</v>
      </c>
      <c r="N73" s="2">
        <v>2.9</v>
      </c>
      <c r="O73" s="4">
        <v>9</v>
      </c>
    </row>
    <row r="74" spans="8:15" ht="15.75" thickBot="1" x14ac:dyDescent="0.3">
      <c r="H74" s="3">
        <v>20000</v>
      </c>
      <c r="I74" s="2">
        <v>0.99</v>
      </c>
      <c r="J74" s="1" t="s">
        <v>8</v>
      </c>
      <c r="K74" s="2">
        <v>51.69</v>
      </c>
      <c r="L74" s="2">
        <v>1.07</v>
      </c>
      <c r="M74" s="2">
        <v>52.826999999999998</v>
      </c>
      <c r="N74" s="2">
        <v>4.47</v>
      </c>
      <c r="O74" s="4">
        <v>2</v>
      </c>
    </row>
    <row r="75" spans="8:15" ht="15.75" thickBot="1" x14ac:dyDescent="0.3">
      <c r="H75" s="3">
        <v>20000</v>
      </c>
      <c r="I75" s="2">
        <v>0.01</v>
      </c>
      <c r="J75" s="1" t="s">
        <v>8</v>
      </c>
      <c r="K75" s="2">
        <v>18.190000000000001</v>
      </c>
      <c r="L75" s="2">
        <v>0.03</v>
      </c>
      <c r="M75" s="2">
        <v>18.257000000000001</v>
      </c>
      <c r="N75" s="2">
        <v>9.26</v>
      </c>
      <c r="O75" s="4">
        <v>293</v>
      </c>
    </row>
    <row r="76" spans="8:15" ht="15.75" thickBot="1" x14ac:dyDescent="0.3">
      <c r="H76" s="3">
        <v>20000</v>
      </c>
      <c r="I76" s="2">
        <v>1E-3</v>
      </c>
      <c r="J76" s="1" t="s">
        <v>8</v>
      </c>
      <c r="K76" s="2">
        <v>19.190000000000001</v>
      </c>
      <c r="L76" s="2">
        <v>0.02</v>
      </c>
      <c r="M76" s="2">
        <v>19.213000000000001</v>
      </c>
      <c r="N76" s="2">
        <v>10.69</v>
      </c>
      <c r="O76" s="4">
        <v>1682</v>
      </c>
    </row>
    <row r="77" spans="8:15" ht="15.75" thickBot="1" x14ac:dyDescent="0.3">
      <c r="H77" s="3">
        <v>20000</v>
      </c>
      <c r="I77" s="2">
        <v>0.05</v>
      </c>
      <c r="J77" s="1" t="s">
        <v>8</v>
      </c>
      <c r="K77" s="2">
        <v>22.53</v>
      </c>
      <c r="L77" s="2">
        <v>0.08</v>
      </c>
      <c r="M77" s="2">
        <v>22.652000000000001</v>
      </c>
      <c r="N77" s="2">
        <v>11.39</v>
      </c>
      <c r="O77" s="4">
        <v>80</v>
      </c>
    </row>
    <row r="78" spans="8:15" ht="15.75" thickBot="1" x14ac:dyDescent="0.3">
      <c r="H78" s="3">
        <v>50000</v>
      </c>
      <c r="I78" s="2">
        <v>1E-3</v>
      </c>
      <c r="J78" s="1" t="s">
        <v>8</v>
      </c>
      <c r="K78" s="2">
        <v>112.22</v>
      </c>
      <c r="L78" s="2">
        <v>0.1</v>
      </c>
      <c r="M78" s="2">
        <v>112.32</v>
      </c>
      <c r="N78" s="2">
        <v>57.48</v>
      </c>
      <c r="O78" s="4">
        <v>2113</v>
      </c>
    </row>
    <row r="79" spans="8:15" x14ac:dyDescent="0.25">
      <c r="H79" s="8">
        <v>80000</v>
      </c>
      <c r="I79" s="9">
        <v>1E-3</v>
      </c>
      <c r="J79" s="10" t="s">
        <v>8</v>
      </c>
      <c r="K79" s="9">
        <v>301.99</v>
      </c>
      <c r="L79" s="9">
        <v>0.25</v>
      </c>
      <c r="M79" s="9">
        <v>300.02</v>
      </c>
      <c r="N79" s="9">
        <v>149.19</v>
      </c>
      <c r="O79" s="11">
        <v>2369</v>
      </c>
    </row>
  </sheetData>
  <mergeCells count="1">
    <mergeCell ref="J37:W58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2017-03-20T21:31:43Z</dcterms:created>
  <dcterms:modified xsi:type="dcterms:W3CDTF">2017-03-20T23:42:56Z</dcterms:modified>
</cp:coreProperties>
</file>