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9200" windowHeight="7965" tabRatio="500" firstSheet="1" activeTab="2"/>
  </bookViews>
  <sheets>
    <sheet name="MTD" sheetId="1" r:id="rId1"/>
    <sheet name="MTD_XAUEN_PQ_EQ" sheetId="6" r:id="rId2"/>
    <sheet name="MTD_MONTERA_PQ_EQ" sheetId="5" r:id="rId3"/>
    <sheet name="ATTRIBUTS" sheetId="4" r:id="rId4"/>
  </sheets>
  <definedNames>
    <definedName name="_xlnm.Database" localSheetId="1">MTD_XAUEN_PQ_EQ!$B$1:$T$29</definedName>
    <definedName name="_xlnm.Database">MTD_MONTERA_PQ_EQ!$B$1:$T$39</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N22" i="1" l="1"/>
  <c r="N4" i="1"/>
</calcChain>
</file>

<file path=xl/sharedStrings.xml><?xml version="1.0" encoding="utf-8"?>
<sst xmlns="http://schemas.openxmlformats.org/spreadsheetml/2006/main" count="1192" uniqueCount="258">
  <si>
    <t>MTD</t>
  </si>
  <si>
    <t>Âge (Unité)</t>
  </si>
  <si>
    <r>
      <t>Surface MTD (km</t>
    </r>
    <r>
      <rPr>
        <b/>
        <vertAlign val="superscript"/>
        <sz val="9"/>
        <color rgb="FF000000"/>
        <rFont val="Times"/>
      </rPr>
      <t>2</t>
    </r>
    <r>
      <rPr>
        <b/>
        <sz val="9"/>
        <color rgb="FF000000"/>
        <rFont val="Times"/>
      </rPr>
      <t>)</t>
    </r>
  </si>
  <si>
    <r>
      <t>Volume MTD (km</t>
    </r>
    <r>
      <rPr>
        <b/>
        <vertAlign val="superscript"/>
        <sz val="9"/>
        <color rgb="FF000000"/>
        <rFont val="Times"/>
      </rPr>
      <t>3</t>
    </r>
    <r>
      <rPr>
        <b/>
        <sz val="9"/>
        <color rgb="FF000000"/>
        <rFont val="Times"/>
      </rPr>
      <t>)</t>
    </r>
  </si>
  <si>
    <r>
      <t>Porosité φ</t>
    </r>
    <r>
      <rPr>
        <b/>
        <vertAlign val="subscript"/>
        <sz val="9"/>
        <color rgb="FF000000"/>
        <rFont val="Times"/>
      </rPr>
      <t>N</t>
    </r>
  </si>
  <si>
    <r>
      <t>Volume décom-pacté (km</t>
    </r>
    <r>
      <rPr>
        <b/>
        <vertAlign val="superscript"/>
        <sz val="9"/>
        <color rgb="FF000000"/>
        <rFont val="Times"/>
      </rPr>
      <t>3</t>
    </r>
    <r>
      <rPr>
        <b/>
        <sz val="9"/>
        <color rgb="FF000000"/>
        <rFont val="Times"/>
      </rPr>
      <t>)</t>
    </r>
  </si>
  <si>
    <t>Enfouis-sement (ms)</t>
  </si>
  <si>
    <t>Runout (km)</t>
  </si>
  <si>
    <t>Hauteur escarpe-ment (m)</t>
  </si>
  <si>
    <t>Pente cicatrice (°)</t>
  </si>
  <si>
    <t>Multi.</t>
  </si>
  <si>
    <t>Type de glisse-ment</t>
  </si>
  <si>
    <t>Base érosive</t>
  </si>
  <si>
    <t>X1</t>
  </si>
  <si>
    <t>Holocène</t>
  </si>
  <si>
    <t>N</t>
  </si>
  <si>
    <t>DF</t>
  </si>
  <si>
    <t>X2</t>
  </si>
  <si>
    <t>QT4-c</t>
  </si>
  <si>
    <t>?</t>
  </si>
  <si>
    <t>—</t>
  </si>
  <si>
    <t>O</t>
  </si>
  <si>
    <t>X3</t>
  </si>
  <si>
    <t>X4</t>
  </si>
  <si>
    <t>X5</t>
  </si>
  <si>
    <t>X6</t>
  </si>
  <si>
    <t>X7</t>
  </si>
  <si>
    <t>X8</t>
  </si>
  <si>
    <t>S</t>
  </si>
  <si>
    <t>X9</t>
  </si>
  <si>
    <t>X10</t>
  </si>
  <si>
    <t>X11</t>
  </si>
  <si>
    <t>X12</t>
  </si>
  <si>
    <t>X13</t>
  </si>
  <si>
    <t>X14</t>
  </si>
  <si>
    <t>X15</t>
  </si>
  <si>
    <t>X16</t>
  </si>
  <si>
    <t>X17</t>
  </si>
  <si>
    <t>X18</t>
  </si>
  <si>
    <t>X19</t>
  </si>
  <si>
    <t>X20</t>
  </si>
  <si>
    <t>X21</t>
  </si>
  <si>
    <t>QT4-b</t>
  </si>
  <si>
    <t>X22</t>
  </si>
  <si>
    <t>X23</t>
  </si>
  <si>
    <t>QT4-a</t>
  </si>
  <si>
    <t>X24</t>
  </si>
  <si>
    <t>X25</t>
  </si>
  <si>
    <t>X26</t>
  </si>
  <si>
    <t>X27</t>
  </si>
  <si>
    <t>X28</t>
  </si>
  <si>
    <t>QT3</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</si>
  <si>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</si>
  <si>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</si>
  <si>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</si>
  <si>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</si>
  <si>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</si>
  <si>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</si>
  <si>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</si>
  <si>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</si>
  <si>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</si>
  <si>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</si>
  <si>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</si>
  <si>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</si>
  <si>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</si>
  <si>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</si>
  <si>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</si>
  <si>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</si>
  <si>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</si>
  <si>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</si>
  <si>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</si>
  <si>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</si>
  <si>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</si>
  <si>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</si>
  <si>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</si>
  <si>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</si>
  <si>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M25</t>
  </si>
  <si>
    <t>M26</t>
  </si>
  <si>
    <t>M27</t>
  </si>
  <si>
    <t>M28</t>
  </si>
  <si>
    <t>M29</t>
  </si>
  <si>
    <t>M30</t>
  </si>
  <si>
    <t>M31</t>
  </si>
  <si>
    <t>M32</t>
  </si>
  <si>
    <t>M33</t>
  </si>
  <si>
    <t>M34</t>
  </si>
  <si>
    <t>M35</t>
  </si>
  <si>
    <t>M36</t>
  </si>
  <si>
    <t>M37</t>
  </si>
  <si>
    <t>M38</t>
  </si>
  <si>
    <t>Figure 22 : Tableaux présentant les principales caractéristiques des MTDs cartographiés dans le SAB. Les sous-unités stratigraphiques QT4-a, QT4-b et QT4-c sont délimitées par les réflecteurs MIS 12 et MIS 8. Les couleurs réfèrent à la source des glissements: bleu = Ride d’Alboran ; vert = SE du SAB. Multi.: glissement multiphasé ; DF : debris flow ; S : slide.</t>
  </si>
  <si>
    <t>Figure 21 : Tableaux présentant les principales caractéristiques des MTDs cartographiés au Nord des bancs de Xauen et de Tofiño. Les sous-unités stratigraphiques QT4-a, QT4-b et QT4-c sont délimitées par les réflecteurs MIS 12 et MIS 8. Multi.: glissement multiphasé ; DF : debris flow ; S : slide</t>
  </si>
  <si>
    <t>MTD: mass transport deposit</t>
  </si>
  <si>
    <t>Figure 23 : Représentation schématique de la méthode de calcul des volumes au niveau des cicatrices. Modifié d’après McAdoo et al. (2000).
 Représentation schématique de la méthode de calcul des volumes au niveau des cicatrices. Modifié d’après McAdoo et al. (2000).</t>
  </si>
  <si>
    <t>MTD_ID</t>
  </si>
  <si>
    <t>AGE</t>
  </si>
  <si>
    <t>SURF_KM3</t>
  </si>
  <si>
    <t>VOL_KM3</t>
  </si>
  <si>
    <t>PORO</t>
  </si>
  <si>
    <t>DVOL_KM3</t>
  </si>
  <si>
    <t>BURIAL_MS</t>
  </si>
  <si>
    <t>RUNOUT_KM</t>
  </si>
  <si>
    <t>MULTI</t>
  </si>
  <si>
    <t>EROD_BASE</t>
  </si>
  <si>
    <t>Holocene</t>
  </si>
  <si>
    <t>SCHGHT_M</t>
  </si>
  <si>
    <t>SCSLOPE_D</t>
  </si>
  <si>
    <t>MTD_TYPE</t>
  </si>
  <si>
    <t>&lt;6</t>
  </si>
  <si>
    <t>0-MIS8 &gt;</t>
  </si>
  <si>
    <t>MTD 30ms 2</t>
  </si>
  <si>
    <t>&lt;5</t>
  </si>
  <si>
    <t>MTD 30ms 1</t>
  </si>
  <si>
    <t>&lt;8</t>
  </si>
  <si>
    <t>MTD 10ms 3</t>
  </si>
  <si>
    <t>MTD 10ms 2</t>
  </si>
  <si>
    <t>&lt;22</t>
  </si>
  <si>
    <t>MTD 10ms 1</t>
  </si>
  <si>
    <t>0.8</t>
  </si>
  <si>
    <t>Recent</t>
  </si>
  <si>
    <t>surf</t>
  </si>
  <si>
    <t>&lt;11</t>
  </si>
  <si>
    <t>MPR-Q1</t>
  </si>
  <si>
    <t>MTD 300ms 1</t>
  </si>
  <si>
    <t>&lt;10</t>
  </si>
  <si>
    <t>MTD 350ms 1</t>
  </si>
  <si>
    <t>&lt;15</t>
  </si>
  <si>
    <t>MTD 250ms 3</t>
  </si>
  <si>
    <t>&lt;7</t>
  </si>
  <si>
    <t>MTD 250ms 4</t>
  </si>
  <si>
    <t>&lt;14</t>
  </si>
  <si>
    <t>MTD 250ms 2</t>
  </si>
  <si>
    <t>&lt;17</t>
  </si>
  <si>
    <t>MTD 250ms 1</t>
  </si>
  <si>
    <t>&lt;16</t>
  </si>
  <si>
    <t>MIS12-MPR &lt;</t>
  </si>
  <si>
    <t>MTD 200ms 2</t>
  </si>
  <si>
    <t>MTD 200ms 5</t>
  </si>
  <si>
    <t>&lt;13</t>
  </si>
  <si>
    <t>MTD 200ms 4</t>
  </si>
  <si>
    <t>MTD 150ms 7</t>
  </si>
  <si>
    <t>MTD 150ms 6</t>
  </si>
  <si>
    <t>MTD 150ms 4</t>
  </si>
  <si>
    <t>MTD 150ms 3</t>
  </si>
  <si>
    <t>MTD 150ms 8</t>
  </si>
  <si>
    <t>MTD 150ms 2</t>
  </si>
  <si>
    <t>MTD 200ms 1</t>
  </si>
  <si>
    <t>&lt;9</t>
  </si>
  <si>
    <t>MIS12-MPR &gt;</t>
  </si>
  <si>
    <t>MTD 150ms 5</t>
  </si>
  <si>
    <t>&lt;12</t>
  </si>
  <si>
    <t>MTD 100ms 6</t>
  </si>
  <si>
    <t>MTD 100ms 4</t>
  </si>
  <si>
    <t>2</t>
  </si>
  <si>
    <t>MTD 100ms 5</t>
  </si>
  <si>
    <t>MTD 100ms 3</t>
  </si>
  <si>
    <t>&lt;20</t>
  </si>
  <si>
    <t>MTD 100ms 2</t>
  </si>
  <si>
    <t>MTD 100ms 1</t>
  </si>
  <si>
    <t>MIS8-MIS12 &lt;</t>
  </si>
  <si>
    <t>MTD 50ms 6</t>
  </si>
  <si>
    <t>MIS8-MIS12 &gt;</t>
  </si>
  <si>
    <t>MTD 50ms 5</t>
  </si>
  <si>
    <t>0-MIS8 &lt;</t>
  </si>
  <si>
    <t>MTD 50ms 4</t>
  </si>
  <si>
    <t>MTD 50ms 3</t>
  </si>
  <si>
    <t>MTD 50ms 2</t>
  </si>
  <si>
    <t>MTD 50ms 1</t>
  </si>
  <si>
    <t>8.5</t>
  </si>
  <si>
    <t>EQ_DENS</t>
  </si>
  <si>
    <t>DIST_CONT_M</t>
  </si>
  <si>
    <t>RNOUT_KM</t>
  </si>
  <si>
    <t>THCK_PQ_M</t>
  </si>
  <si>
    <t>MTD_CHRON</t>
  </si>
  <si>
    <t>AGE_SISM</t>
  </si>
  <si>
    <t>LAYER</t>
  </si>
  <si>
    <t>7.5</t>
  </si>
  <si>
    <t>MTD 10-50m</t>
  </si>
  <si>
    <t>14.9</t>
  </si>
  <si>
    <t>MTD 100-150m</t>
  </si>
  <si>
    <t>19.92</t>
  </si>
  <si>
    <t>MTD superficiel</t>
  </si>
  <si>
    <t>2.1</t>
  </si>
  <si>
    <t>2.61</t>
  </si>
  <si>
    <t>7.11</t>
  </si>
  <si>
    <t>10.9</t>
  </si>
  <si>
    <t>8.97</t>
  </si>
  <si>
    <t>&lt;19</t>
  </si>
  <si>
    <t>4.8</t>
  </si>
  <si>
    <t>9.5</t>
  </si>
  <si>
    <t>5.9</t>
  </si>
  <si>
    <t>6.4</t>
  </si>
  <si>
    <t>MTD28</t>
  </si>
  <si>
    <t>3.4</t>
  </si>
  <si>
    <t>MTD27</t>
  </si>
  <si>
    <t>6.6</t>
  </si>
  <si>
    <t>MTD26</t>
  </si>
  <si>
    <t>MTD25</t>
  </si>
  <si>
    <t>MTD24</t>
  </si>
  <si>
    <t>MTD23</t>
  </si>
  <si>
    <t>MTD22</t>
  </si>
  <si>
    <t>6.7</t>
  </si>
  <si>
    <t>MTD21</t>
  </si>
  <si>
    <t>&lt;7.5</t>
  </si>
  <si>
    <t>MTD 20</t>
  </si>
  <si>
    <t>MTD19</t>
  </si>
  <si>
    <t>MTD18</t>
  </si>
  <si>
    <t>MTD17</t>
  </si>
  <si>
    <t>MTD16</t>
  </si>
  <si>
    <t>MTD15</t>
  </si>
  <si>
    <t>M01</t>
  </si>
  <si>
    <t>M02</t>
  </si>
  <si>
    <t>M03</t>
  </si>
  <si>
    <t>M04</t>
  </si>
  <si>
    <t>M05</t>
  </si>
  <si>
    <t>M06</t>
  </si>
  <si>
    <t>M07</t>
  </si>
  <si>
    <t>M08</t>
  </si>
  <si>
    <t>M09</t>
  </si>
  <si>
    <t>X01</t>
  </si>
  <si>
    <t>X06</t>
  </si>
  <si>
    <t>X07</t>
  </si>
  <si>
    <t>X05</t>
  </si>
  <si>
    <t>X04</t>
  </si>
  <si>
    <t>X02</t>
  </si>
  <si>
    <t>X03</t>
  </si>
  <si>
    <t>X09</t>
  </si>
  <si>
    <t>X08</t>
  </si>
  <si>
    <t>Identifiant du MTD</t>
  </si>
  <si>
    <t>Numéro des MTD dans l'ordre chronologique (1 est le plus ancien)</t>
  </si>
  <si>
    <t>Enfouissement en millisecondes</t>
  </si>
  <si>
    <t>Age chronologique relatif des MTD par rapport aux marqueurs sismiques</t>
  </si>
  <si>
    <t>Age relatif par rapport aux marqueurs isotopiques (MIS)</t>
  </si>
  <si>
    <t>Age relatif par rapport aux marqueurs sismiques</t>
  </si>
  <si>
    <t>Volume calculé du MTD (voir rapport Jollivet-Castelot, 2015) en km3</t>
  </si>
  <si>
    <t>Porosité mesurée sur sédiments (forages ODP) en v/v</t>
  </si>
  <si>
    <t>Volume décompacté du MTD en km3</t>
  </si>
  <si>
    <t>Hauteur de la cicatrice d'arrachement en mètres (quand il est possible d'identifier celle-ci)</t>
  </si>
  <si>
    <t>Pente de la cicatrice en degrés</t>
  </si>
  <si>
    <t>MTD multiphasé ou non</t>
  </si>
  <si>
    <t>Type du MTD : DF: debris flow - coulée de débris; S: slide - glissement en masse</t>
  </si>
  <si>
    <t>Présence d'une base érosive ou non</t>
  </si>
  <si>
    <t>Surface du MTD (= le dépôt) en km2</t>
  </si>
  <si>
    <t>Epaisseur du Plio-Quaternaire en mètres (sous le MTD)</t>
  </si>
  <si>
    <t>Run-out du MTD en KM à partir de la cicatrice d'arrachement observée</t>
  </si>
  <si>
    <t>Run-out maximum du MTD en km à partir de la cicatrice d'arrachement supposée</t>
  </si>
  <si>
    <t>Distance du barycentre du MTD par rapport à un dépôt contouritique proche</t>
  </si>
  <si>
    <t>Densité de séismes à l'aplomb du MTD (nombre de séismes par km2, pondération par la magnitude, catalogue 1970-2017, seuls les séismes 0&lt;Mag&lt;=4 et Depth &lt; 40km sont conservés</t>
  </si>
  <si>
    <t>SURF_KM2</t>
  </si>
  <si>
    <t>explicatif</t>
  </si>
  <si>
    <t>réponse</t>
  </si>
  <si>
    <t>nature variable</t>
  </si>
  <si>
    <t>POCKMARCK</t>
  </si>
  <si>
    <t>POCKMARKS</t>
  </si>
  <si>
    <t>Présence des structures d'echappement de fluides en moins de 5 km des cicatrices d'arrachement</t>
  </si>
  <si>
    <t>oui</t>
  </si>
  <si>
    <t>no</t>
  </si>
  <si>
    <t>POCKMARK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</si>
</sst>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000000"/>
    <numFmt numFmtId="165" formatCode="0.0000"/>
    <numFmt numFmtId="166" formatCode="0.0"/>
  </numFmts>
  <fonts count="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9"/>
      <color rgb="FF000000"/>
      <name val="Times"/>
    </font>
    <font>
      <b/>
      <vertAlign val="superscript"/>
      <sz val="9"/>
      <color rgb="FF000000"/>
      <name val="Times"/>
    </font>
    <font>
      <b/>
      <vertAlign val="subscript"/>
      <sz val="9"/>
      <color rgb="FF000000"/>
      <name val="Times"/>
    </font>
    <font>
      <sz val="9"/>
      <color rgb="FF000000"/>
      <name val="Times"/>
    </font>
  </fonts>
  <fills count="4">
    <fill>
      <patternFill patternType="none"/>
    </fill>
    <fill>
      <patternFill patternType="gray125"/>
    </fill>
    <fill>
      <patternFill patternType="solid">
        <fgColor rgb="FFEBF1DE"/>
        <bgColor indexed="64"/>
      </patternFill>
    </fill>
    <fill>
      <patternFill patternType="solid">
        <fgColor rgb="FFDCE6F1"/>
        <bgColor indexed="64"/>
      </patternFill>
    </fill>
  </fills>
  <borders count="14">
    <border>
      <left/>
      <right/>
      <top/>
      <bottom/>
      <diagonal/>
    </border>
    <border>
      <left/>
      <right/>
      <top style="medium">
        <color auto="1"/>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2">
    <xf numFmtId="0" fontId="0" fillId="0" borderId="0"/>
    <xf numFmtId="0" fontId="3" fillId="0" borderId="0"/>
  </cellStyleXfs>
  <cellXfs count="37">
    <xf numFmtId="0" fontId="0" fillId="0" borderId="0" xfId="0"/>
    <xf numFmtId="0" fontId="4" fillId="0" borderId="1"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wrapText="1"/>
    </xf>
    <xf numFmtId="0" fontId="7" fillId="0" borderId="4" xfId="0" applyFont="1" applyBorder="1" applyAlignment="1">
      <alignment horizontal="center" vertical="center"/>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7" fillId="0" borderId="8" xfId="0" applyFont="1" applyBorder="1" applyAlignment="1">
      <alignment horizontal="center" vertical="center"/>
    </xf>
    <xf numFmtId="0" fontId="4"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0" xfId="0" applyFont="1" applyBorder="1" applyAlignment="1">
      <alignment horizontal="center" vertical="center"/>
    </xf>
    <xf numFmtId="0" fontId="4"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2" xfId="0" applyFont="1" applyBorder="1" applyAlignment="1">
      <alignment horizontal="center" vertical="center"/>
    </xf>
    <xf numFmtId="0" fontId="7" fillId="0" borderId="13" xfId="0" applyFont="1" applyBorder="1" applyAlignment="1">
      <alignment horizontal="center" vertical="center"/>
    </xf>
    <xf numFmtId="0" fontId="4" fillId="2" borderId="0" xfId="0" applyFont="1" applyFill="1" applyAlignment="1">
      <alignment horizontal="center" vertical="center"/>
    </xf>
    <xf numFmtId="0" fontId="4" fillId="3" borderId="0" xfId="0" applyFont="1" applyFill="1" applyAlignment="1">
      <alignment horizontal="center" vertical="center"/>
    </xf>
    <xf numFmtId="0" fontId="4" fillId="2" borderId="2" xfId="0" applyFont="1" applyFill="1" applyBorder="1" applyAlignment="1">
      <alignment horizontal="center" vertical="center"/>
    </xf>
    <xf numFmtId="0" fontId="3" fillId="0" borderId="0" xfId="1"/>
    <xf numFmtId="164" fontId="3" fillId="0" borderId="0" xfId="1" applyNumberFormat="1"/>
    <xf numFmtId="1" fontId="3" fillId="0" borderId="0" xfId="1" applyNumberFormat="1"/>
    <xf numFmtId="165" fontId="3" fillId="0" borderId="0" xfId="1" applyNumberFormat="1"/>
    <xf numFmtId="166" fontId="3" fillId="0" borderId="0" xfId="1" applyNumberFormat="1"/>
    <xf numFmtId="164" fontId="2" fillId="0" borderId="0" xfId="1" applyNumberFormat="1" applyFont="1"/>
    <xf numFmtId="164" fontId="3" fillId="0" borderId="0" xfId="1" applyNumberFormat="1" applyAlignment="1">
      <alignment horizontal="center"/>
    </xf>
    <xf numFmtId="1" fontId="3" fillId="0" borderId="0" xfId="1" applyNumberFormat="1" applyAlignment="1">
      <alignment horizontal="center"/>
    </xf>
    <xf numFmtId="166" fontId="3" fillId="0" borderId="0" xfId="1" applyNumberFormat="1" applyAlignment="1">
      <alignment horizontal="center"/>
    </xf>
    <xf numFmtId="165" fontId="3" fillId="0" borderId="0" xfId="1" applyNumberFormat="1" applyAlignment="1">
      <alignment horizontal="center"/>
    </xf>
    <xf numFmtId="0" fontId="1" fillId="0" borderId="0" xfId="1" applyFont="1"/>
    <xf numFmtId="0" fontId="0" fillId="0" borderId="0" xfId="0" applyAlignment="1">
      <alignment horizontal="left" wrapText="1"/>
    </xf>
    <xf numFmtId="0" fontId="0" fillId="0" borderId="0" xfId="0" applyAlignment="1">
      <alignment horizontal="center" wrapText="1"/>
    </xf>
    <xf numFmtId="0" fontId="3" fillId="0" borderId="0" xfId="1" applyNumberFormat="1"/>
  </cellXfs>
  <cellStyles count="2">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0</xdr:colOff>
      <xdr:row>10</xdr:row>
      <xdr:rowOff>0</xdr:rowOff>
    </xdr:from>
    <xdr:to>
      <xdr:col>21</xdr:col>
      <xdr:colOff>803910</xdr:colOff>
      <xdr:row>17</xdr:row>
      <xdr:rowOff>57785</xdr:rowOff>
    </xdr:to>
    <xdr:pic>
      <xdr:nvPicPr>
        <xdr:cNvPr id="2" name="Image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00" y="2159000"/>
          <a:ext cx="5756910" cy="1391285"/>
        </a:xfrm>
        <a:prstGeom prst="rect">
          <a:avLst/>
        </a:prstGeom>
        <a:noFill/>
        <a:ln>
          <a:noFill/>
        </a:ln>
      </xdr:spPr>
    </xdr:pic>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0"/>
  <sheetViews>
    <sheetView workbookViewId="0">
      <selection activeCell="H4" sqref="H4"/>
    </sheetView>
  </sheetViews>
  <sheetFormatPr baseColWidth="10" defaultRowHeight="15.75" x14ac:dyDescent="0.25"/>
  <sheetData>
    <row r="1" spans="1:14" x14ac:dyDescent="0.25">
      <c r="A1" t="s">
        <v>92</v>
      </c>
    </row>
    <row r="2" spans="1:14" ht="16.5" thickBot="1" x14ac:dyDescent="0.3"/>
    <row r="3" spans="1:14" ht="36.75" thickBot="1" x14ac:dyDescent="0.3">
      <c r="A3" s="9" t="s">
        <v>0</v>
      </c>
      <c r="B3" s="1" t="s">
        <v>1</v>
      </c>
      <c r="C3" s="1" t="s">
        <v>2</v>
      </c>
      <c r="D3" s="1" t="s">
        <v>3</v>
      </c>
      <c r="E3" s="1" t="s">
        <v>4</v>
      </c>
      <c r="F3" s="1" t="s">
        <v>5</v>
      </c>
      <c r="G3" s="1" t="s">
        <v>6</v>
      </c>
      <c r="H3" s="1" t="s">
        <v>7</v>
      </c>
      <c r="I3" s="1" t="s">
        <v>8</v>
      </c>
      <c r="J3" s="1" t="s">
        <v>9</v>
      </c>
      <c r="K3" s="1" t="s">
        <v>10</v>
      </c>
      <c r="L3" s="1" t="s">
        <v>11</v>
      </c>
      <c r="M3" s="10" t="s">
        <v>12</v>
      </c>
    </row>
    <row r="4" spans="1:14" x14ac:dyDescent="0.25">
      <c r="A4" s="11" t="s">
        <v>13</v>
      </c>
      <c r="B4" s="7" t="s">
        <v>14</v>
      </c>
      <c r="C4" s="7">
        <v>90.2</v>
      </c>
      <c r="D4" s="7">
        <v>2.1800000000000002</v>
      </c>
      <c r="E4" s="8">
        <v>73</v>
      </c>
      <c r="F4" s="8">
        <v>2.1800000000000002</v>
      </c>
      <c r="G4" s="7">
        <v>0</v>
      </c>
      <c r="H4" s="7">
        <v>19.920000000000002</v>
      </c>
      <c r="I4" s="7">
        <v>798</v>
      </c>
      <c r="J4" s="7">
        <v>12</v>
      </c>
      <c r="K4" s="7" t="s">
        <v>15</v>
      </c>
      <c r="L4" s="8" t="s">
        <v>16</v>
      </c>
      <c r="M4" s="12" t="s">
        <v>15</v>
      </c>
      <c r="N4">
        <f>0.5*C4*(I4/1000)*COS(RADIANS(J4))</f>
        <v>35.203336520889522</v>
      </c>
    </row>
    <row r="5" spans="1:14" x14ac:dyDescent="0.25">
      <c r="A5" s="13" t="s">
        <v>17</v>
      </c>
      <c r="B5" s="5" t="s">
        <v>18</v>
      </c>
      <c r="C5" s="5">
        <v>20.57</v>
      </c>
      <c r="D5" s="5">
        <v>1.2</v>
      </c>
      <c r="E5" s="6">
        <v>73</v>
      </c>
      <c r="F5" s="6">
        <v>1.2</v>
      </c>
      <c r="G5" s="6" t="s">
        <v>19</v>
      </c>
      <c r="H5" s="6" t="s">
        <v>20</v>
      </c>
      <c r="I5" s="6" t="s">
        <v>20</v>
      </c>
      <c r="J5" s="6" t="s">
        <v>20</v>
      </c>
      <c r="K5" s="5" t="s">
        <v>15</v>
      </c>
      <c r="L5" s="5" t="s">
        <v>16</v>
      </c>
      <c r="M5" s="14" t="s">
        <v>21</v>
      </c>
    </row>
    <row r="6" spans="1:14" x14ac:dyDescent="0.25">
      <c r="A6" s="13" t="s">
        <v>22</v>
      </c>
      <c r="B6" s="5" t="s">
        <v>18</v>
      </c>
      <c r="C6" s="5">
        <v>21.85</v>
      </c>
      <c r="D6" s="5">
        <v>1.17</v>
      </c>
      <c r="E6" s="6">
        <v>73</v>
      </c>
      <c r="F6" s="6">
        <v>1.17</v>
      </c>
      <c r="G6" s="6" t="s">
        <v>19</v>
      </c>
      <c r="H6" s="6" t="s">
        <v>20</v>
      </c>
      <c r="I6" s="6" t="s">
        <v>20</v>
      </c>
      <c r="J6" s="6" t="s">
        <v>20</v>
      </c>
      <c r="K6" s="5" t="s">
        <v>15</v>
      </c>
      <c r="L6" s="5" t="s">
        <v>16</v>
      </c>
      <c r="M6" s="14" t="s">
        <v>21</v>
      </c>
    </row>
    <row r="7" spans="1:14" x14ac:dyDescent="0.25">
      <c r="A7" s="13" t="s">
        <v>23</v>
      </c>
      <c r="B7" s="5" t="s">
        <v>14</v>
      </c>
      <c r="C7" s="5">
        <v>8.39</v>
      </c>
      <c r="D7" s="5">
        <v>0.13</v>
      </c>
      <c r="E7" s="6">
        <v>73</v>
      </c>
      <c r="F7" s="6">
        <v>0.13</v>
      </c>
      <c r="G7" s="5">
        <v>0</v>
      </c>
      <c r="H7" s="5">
        <v>8.9700000000000006</v>
      </c>
      <c r="I7" s="5">
        <v>407</v>
      </c>
      <c r="J7" s="5">
        <v>9</v>
      </c>
      <c r="K7" s="5" t="s">
        <v>15</v>
      </c>
      <c r="L7" s="5" t="s">
        <v>16</v>
      </c>
      <c r="M7" s="14" t="s">
        <v>21</v>
      </c>
    </row>
    <row r="8" spans="1:14" x14ac:dyDescent="0.25">
      <c r="A8" s="13" t="s">
        <v>24</v>
      </c>
      <c r="B8" s="5" t="s">
        <v>14</v>
      </c>
      <c r="C8" s="5">
        <v>5.86</v>
      </c>
      <c r="D8" s="5">
        <v>0.12</v>
      </c>
      <c r="E8" s="6">
        <v>73</v>
      </c>
      <c r="F8" s="6">
        <v>0.12</v>
      </c>
      <c r="G8" s="5">
        <v>0</v>
      </c>
      <c r="H8" s="5">
        <v>7.11</v>
      </c>
      <c r="I8" s="5">
        <v>333</v>
      </c>
      <c r="J8" s="5">
        <v>6</v>
      </c>
      <c r="K8" s="5" t="s">
        <v>15</v>
      </c>
      <c r="L8" s="5" t="s">
        <v>16</v>
      </c>
      <c r="M8" s="14" t="s">
        <v>15</v>
      </c>
    </row>
    <row r="9" spans="1:14" x14ac:dyDescent="0.25">
      <c r="A9" s="13" t="s">
        <v>25</v>
      </c>
      <c r="B9" s="5" t="s">
        <v>14</v>
      </c>
      <c r="C9" s="5">
        <v>1.83</v>
      </c>
      <c r="D9" s="5">
        <v>2.9000000000000001E-2</v>
      </c>
      <c r="E9" s="6">
        <v>73</v>
      </c>
      <c r="F9" s="6">
        <v>0.03</v>
      </c>
      <c r="G9" s="5">
        <v>0</v>
      </c>
      <c r="H9" s="5">
        <v>5</v>
      </c>
      <c r="I9" s="5">
        <v>258</v>
      </c>
      <c r="J9" s="5">
        <v>11</v>
      </c>
      <c r="K9" s="5" t="s">
        <v>15</v>
      </c>
      <c r="L9" s="5" t="s">
        <v>16</v>
      </c>
      <c r="M9" s="14" t="s">
        <v>15</v>
      </c>
    </row>
    <row r="10" spans="1:14" x14ac:dyDescent="0.25">
      <c r="A10" s="13" t="s">
        <v>26</v>
      </c>
      <c r="B10" s="5" t="s">
        <v>14</v>
      </c>
      <c r="C10" s="5">
        <v>0.6</v>
      </c>
      <c r="D10" s="5">
        <v>8.9999999999999993E-3</v>
      </c>
      <c r="E10" s="6">
        <v>73</v>
      </c>
      <c r="F10" s="6">
        <v>0.01</v>
      </c>
      <c r="G10" s="5">
        <v>0</v>
      </c>
      <c r="H10" s="5">
        <v>2.61</v>
      </c>
      <c r="I10" s="5">
        <v>133</v>
      </c>
      <c r="J10" s="5">
        <v>5</v>
      </c>
      <c r="K10" s="5" t="s">
        <v>15</v>
      </c>
      <c r="L10" s="5" t="s">
        <v>16</v>
      </c>
      <c r="M10" s="14" t="s">
        <v>15</v>
      </c>
    </row>
    <row r="11" spans="1:14" x14ac:dyDescent="0.25">
      <c r="A11" s="13" t="s">
        <v>27</v>
      </c>
      <c r="B11" s="5" t="s">
        <v>14</v>
      </c>
      <c r="C11" s="6">
        <v>6.64</v>
      </c>
      <c r="D11" s="6">
        <v>0.17599999999999999</v>
      </c>
      <c r="E11" s="6">
        <v>73</v>
      </c>
      <c r="F11" s="6">
        <v>0.18</v>
      </c>
      <c r="G11" s="5">
        <v>0</v>
      </c>
      <c r="H11" s="5">
        <v>5.9</v>
      </c>
      <c r="I11" s="5">
        <v>180</v>
      </c>
      <c r="J11" s="5">
        <v>5</v>
      </c>
      <c r="K11" s="5" t="s">
        <v>15</v>
      </c>
      <c r="L11" s="5" t="s">
        <v>28</v>
      </c>
      <c r="M11" s="14" t="s">
        <v>15</v>
      </c>
    </row>
    <row r="12" spans="1:14" x14ac:dyDescent="0.25">
      <c r="A12" s="13" t="s">
        <v>29</v>
      </c>
      <c r="B12" s="5" t="s">
        <v>14</v>
      </c>
      <c r="C12" s="6">
        <v>8.99</v>
      </c>
      <c r="D12" s="6">
        <v>0.26</v>
      </c>
      <c r="E12" s="6">
        <v>73</v>
      </c>
      <c r="F12" s="6">
        <v>0.26</v>
      </c>
      <c r="G12" s="5">
        <v>0</v>
      </c>
      <c r="H12" s="5">
        <v>9.5</v>
      </c>
      <c r="I12" s="5">
        <v>410</v>
      </c>
      <c r="J12" s="5">
        <v>7</v>
      </c>
      <c r="K12" s="5" t="s">
        <v>15</v>
      </c>
      <c r="L12" s="5" t="s">
        <v>28</v>
      </c>
      <c r="M12" s="14" t="s">
        <v>15</v>
      </c>
    </row>
    <row r="13" spans="1:14" x14ac:dyDescent="0.25">
      <c r="A13" s="13" t="s">
        <v>30</v>
      </c>
      <c r="B13" s="5" t="s">
        <v>14</v>
      </c>
      <c r="C13" s="6">
        <v>8.7100000000000009</v>
      </c>
      <c r="D13" s="6">
        <v>0.18</v>
      </c>
      <c r="E13" s="6">
        <v>73</v>
      </c>
      <c r="F13" s="6">
        <v>0.18</v>
      </c>
      <c r="G13" s="5">
        <v>0</v>
      </c>
      <c r="H13" s="5">
        <v>4.8</v>
      </c>
      <c r="I13" s="5">
        <v>210</v>
      </c>
      <c r="J13" s="5">
        <v>9</v>
      </c>
      <c r="K13" s="5" t="s">
        <v>15</v>
      </c>
      <c r="L13" s="5" t="s">
        <v>28</v>
      </c>
      <c r="M13" s="14" t="s">
        <v>15</v>
      </c>
    </row>
    <row r="14" spans="1:14" x14ac:dyDescent="0.25">
      <c r="A14" s="13" t="s">
        <v>31</v>
      </c>
      <c r="B14" s="5" t="s">
        <v>18</v>
      </c>
      <c r="C14" s="5">
        <v>4.57</v>
      </c>
      <c r="D14" s="5">
        <v>0.11</v>
      </c>
      <c r="E14" s="6">
        <v>58.58</v>
      </c>
      <c r="F14" s="6">
        <v>0.17</v>
      </c>
      <c r="G14" s="5">
        <v>50</v>
      </c>
      <c r="H14" s="5">
        <v>7.5</v>
      </c>
      <c r="I14" s="5">
        <v>400</v>
      </c>
      <c r="J14" s="5">
        <v>11</v>
      </c>
      <c r="K14" s="5" t="s">
        <v>15</v>
      </c>
      <c r="L14" s="5" t="s">
        <v>16</v>
      </c>
      <c r="M14" s="14" t="s">
        <v>15</v>
      </c>
    </row>
    <row r="15" spans="1:14" x14ac:dyDescent="0.25">
      <c r="A15" s="13" t="s">
        <v>32</v>
      </c>
      <c r="B15" s="5" t="s">
        <v>18</v>
      </c>
      <c r="C15" s="5">
        <v>0.72</v>
      </c>
      <c r="D15" s="5">
        <v>0.01</v>
      </c>
      <c r="E15" s="6">
        <v>61.29</v>
      </c>
      <c r="F15" s="6">
        <v>0.01</v>
      </c>
      <c r="G15" s="5">
        <v>25</v>
      </c>
      <c r="H15" s="5">
        <v>2.1</v>
      </c>
      <c r="I15" s="5">
        <v>117</v>
      </c>
      <c r="J15" s="5">
        <v>7</v>
      </c>
      <c r="K15" s="5" t="s">
        <v>15</v>
      </c>
      <c r="L15" s="5" t="s">
        <v>16</v>
      </c>
      <c r="M15" s="14" t="s">
        <v>15</v>
      </c>
    </row>
    <row r="16" spans="1:14" x14ac:dyDescent="0.25">
      <c r="A16" s="13" t="s">
        <v>33</v>
      </c>
      <c r="B16" s="5" t="s">
        <v>18</v>
      </c>
      <c r="C16" s="5">
        <v>7.29</v>
      </c>
      <c r="D16" s="5">
        <v>0.05</v>
      </c>
      <c r="E16" s="6">
        <v>56.74</v>
      </c>
      <c r="F16" s="6">
        <v>0.08</v>
      </c>
      <c r="G16" s="5">
        <v>80</v>
      </c>
      <c r="H16" s="5">
        <v>6.7</v>
      </c>
      <c r="I16" s="5">
        <v>315</v>
      </c>
      <c r="J16" s="5">
        <v>7</v>
      </c>
      <c r="K16" s="5" t="s">
        <v>15</v>
      </c>
      <c r="L16" s="6" t="s">
        <v>16</v>
      </c>
      <c r="M16" s="15" t="s">
        <v>15</v>
      </c>
    </row>
    <row r="17" spans="1:21" x14ac:dyDescent="0.25">
      <c r="A17" s="13" t="s">
        <v>34</v>
      </c>
      <c r="B17" s="5" t="s">
        <v>18</v>
      </c>
      <c r="C17" s="5">
        <v>5.92</v>
      </c>
      <c r="D17" s="5">
        <v>0.161</v>
      </c>
      <c r="E17" s="6">
        <v>55.87</v>
      </c>
      <c r="F17" s="6">
        <v>0.26</v>
      </c>
      <c r="G17" s="5">
        <v>100</v>
      </c>
      <c r="H17" s="6" t="s">
        <v>20</v>
      </c>
      <c r="I17" s="6" t="s">
        <v>20</v>
      </c>
      <c r="J17" s="6" t="s">
        <v>20</v>
      </c>
      <c r="K17" s="5" t="s">
        <v>15</v>
      </c>
      <c r="L17" s="6" t="s">
        <v>16</v>
      </c>
      <c r="M17" s="15" t="s">
        <v>15</v>
      </c>
    </row>
    <row r="18" spans="1:21" x14ac:dyDescent="0.25">
      <c r="A18" s="13" t="s">
        <v>35</v>
      </c>
      <c r="B18" s="5" t="s">
        <v>18</v>
      </c>
      <c r="C18" s="5">
        <v>4.68</v>
      </c>
      <c r="D18" s="5">
        <v>4.7E-2</v>
      </c>
      <c r="E18" s="6">
        <v>55.87</v>
      </c>
      <c r="F18" s="6">
        <v>0.08</v>
      </c>
      <c r="G18" s="5">
        <v>100</v>
      </c>
      <c r="H18" s="6" t="s">
        <v>20</v>
      </c>
      <c r="I18" s="6" t="s">
        <v>20</v>
      </c>
      <c r="J18" s="6" t="s">
        <v>20</v>
      </c>
      <c r="K18" s="5" t="s">
        <v>15</v>
      </c>
      <c r="L18" s="6" t="s">
        <v>16</v>
      </c>
      <c r="M18" s="15" t="s">
        <v>15</v>
      </c>
    </row>
    <row r="19" spans="1:21" x14ac:dyDescent="0.25">
      <c r="A19" s="13" t="s">
        <v>36</v>
      </c>
      <c r="B19" s="5" t="s">
        <v>18</v>
      </c>
      <c r="C19" s="5">
        <v>1.59</v>
      </c>
      <c r="D19" s="5">
        <v>1.4E-2</v>
      </c>
      <c r="E19" s="6">
        <v>55.16</v>
      </c>
      <c r="F19" s="6">
        <v>0.02</v>
      </c>
      <c r="G19" s="5">
        <v>120</v>
      </c>
      <c r="H19" s="6" t="s">
        <v>20</v>
      </c>
      <c r="I19" s="6" t="s">
        <v>20</v>
      </c>
      <c r="J19" s="6" t="s">
        <v>20</v>
      </c>
      <c r="K19" s="5" t="s">
        <v>15</v>
      </c>
      <c r="L19" s="6" t="s">
        <v>16</v>
      </c>
      <c r="M19" s="15" t="s">
        <v>15</v>
      </c>
      <c r="P19" s="35" t="s">
        <v>93</v>
      </c>
      <c r="Q19" s="35"/>
      <c r="R19" s="35"/>
      <c r="S19" s="35"/>
      <c r="T19" s="35"/>
      <c r="U19" s="35"/>
    </row>
    <row r="20" spans="1:21" x14ac:dyDescent="0.25">
      <c r="A20" s="13" t="s">
        <v>37</v>
      </c>
      <c r="B20" s="5" t="s">
        <v>18</v>
      </c>
      <c r="C20" s="5">
        <v>4.0199999999999996</v>
      </c>
      <c r="D20" s="5">
        <v>0.14399999999999999</v>
      </c>
      <c r="E20" s="6">
        <v>56.07</v>
      </c>
      <c r="F20" s="6">
        <v>0.23</v>
      </c>
      <c r="G20" s="5">
        <v>95</v>
      </c>
      <c r="H20" s="6" t="s">
        <v>20</v>
      </c>
      <c r="I20" s="6" t="s">
        <v>20</v>
      </c>
      <c r="J20" s="6" t="s">
        <v>20</v>
      </c>
      <c r="K20" s="5" t="s">
        <v>15</v>
      </c>
      <c r="L20" s="6" t="s">
        <v>16</v>
      </c>
      <c r="M20" s="15" t="s">
        <v>15</v>
      </c>
      <c r="P20" s="35"/>
      <c r="Q20" s="35"/>
      <c r="R20" s="35"/>
      <c r="S20" s="35"/>
      <c r="T20" s="35"/>
      <c r="U20" s="35"/>
    </row>
    <row r="21" spans="1:21" x14ac:dyDescent="0.25">
      <c r="A21" s="13" t="s">
        <v>38</v>
      </c>
      <c r="B21" s="5" t="s">
        <v>18</v>
      </c>
      <c r="C21" s="5">
        <v>4.93</v>
      </c>
      <c r="D21" s="5">
        <v>7.5999999999999998E-2</v>
      </c>
      <c r="E21" s="6">
        <v>56.74</v>
      </c>
      <c r="F21" s="6">
        <v>0.12</v>
      </c>
      <c r="G21" s="5">
        <v>80</v>
      </c>
      <c r="H21" s="6" t="s">
        <v>20</v>
      </c>
      <c r="I21" s="6" t="s">
        <v>20</v>
      </c>
      <c r="J21" s="6" t="s">
        <v>20</v>
      </c>
      <c r="K21" s="5" t="s">
        <v>15</v>
      </c>
      <c r="L21" s="6" t="s">
        <v>16</v>
      </c>
      <c r="M21" s="15" t="s">
        <v>15</v>
      </c>
    </row>
    <row r="22" spans="1:21" x14ac:dyDescent="0.25">
      <c r="A22" s="13" t="s">
        <v>39</v>
      </c>
      <c r="B22" s="5" t="s">
        <v>18</v>
      </c>
      <c r="C22" s="5">
        <v>11.78</v>
      </c>
      <c r="D22" s="5">
        <v>0.35</v>
      </c>
      <c r="E22" s="6">
        <v>57.27</v>
      </c>
      <c r="F22" s="6">
        <v>0.55000000000000004</v>
      </c>
      <c r="G22" s="5">
        <v>70</v>
      </c>
      <c r="H22" s="5">
        <v>10.9</v>
      </c>
      <c r="I22" s="5">
        <v>660</v>
      </c>
      <c r="J22" s="5">
        <v>24</v>
      </c>
      <c r="K22" s="5" t="s">
        <v>21</v>
      </c>
      <c r="L22" s="5" t="s">
        <v>16</v>
      </c>
      <c r="M22" s="14" t="s">
        <v>15</v>
      </c>
      <c r="N22">
        <f>0.5*C22*(I22/1000)*COS(RADIANS(J22))</f>
        <v>3.5513166120398467</v>
      </c>
    </row>
    <row r="23" spans="1:21" x14ac:dyDescent="0.25">
      <c r="A23" s="13" t="s">
        <v>40</v>
      </c>
      <c r="B23" s="5" t="s">
        <v>18</v>
      </c>
      <c r="C23" s="5">
        <v>1.22</v>
      </c>
      <c r="D23" s="5">
        <v>1.2999999999999999E-2</v>
      </c>
      <c r="E23" s="6">
        <v>57</v>
      </c>
      <c r="F23" s="6">
        <v>0.02</v>
      </c>
      <c r="G23" s="5">
        <v>75</v>
      </c>
      <c r="H23" s="5">
        <v>6.4</v>
      </c>
      <c r="I23" s="5">
        <v>315</v>
      </c>
      <c r="J23" s="6">
        <v>7</v>
      </c>
      <c r="K23" s="5" t="s">
        <v>15</v>
      </c>
      <c r="L23" s="6" t="s">
        <v>16</v>
      </c>
      <c r="M23" s="15" t="s">
        <v>15</v>
      </c>
    </row>
    <row r="24" spans="1:21" x14ac:dyDescent="0.25">
      <c r="A24" s="13" t="s">
        <v>41</v>
      </c>
      <c r="B24" s="5" t="s">
        <v>42</v>
      </c>
      <c r="C24" s="5">
        <v>6.57</v>
      </c>
      <c r="D24" s="5">
        <v>3.5000000000000003E-2</v>
      </c>
      <c r="E24" s="6">
        <v>55.5</v>
      </c>
      <c r="F24" s="6">
        <v>0.06</v>
      </c>
      <c r="G24" s="5">
        <v>110</v>
      </c>
      <c r="H24" s="6" t="s">
        <v>20</v>
      </c>
      <c r="I24" s="6" t="s">
        <v>20</v>
      </c>
      <c r="J24" s="6" t="s">
        <v>20</v>
      </c>
      <c r="K24" s="5" t="s">
        <v>15</v>
      </c>
      <c r="L24" s="6" t="s">
        <v>16</v>
      </c>
      <c r="M24" s="15" t="s">
        <v>15</v>
      </c>
    </row>
    <row r="25" spans="1:21" x14ac:dyDescent="0.25">
      <c r="A25" s="13" t="s">
        <v>43</v>
      </c>
      <c r="B25" s="5" t="s">
        <v>42</v>
      </c>
      <c r="C25" s="5">
        <v>72.83</v>
      </c>
      <c r="D25" s="5">
        <v>6.3</v>
      </c>
      <c r="E25" s="6">
        <v>54.85</v>
      </c>
      <c r="F25" s="6">
        <v>10.54</v>
      </c>
      <c r="G25" s="5">
        <v>130</v>
      </c>
      <c r="H25" s="5">
        <v>14.9</v>
      </c>
      <c r="I25" s="5">
        <v>543</v>
      </c>
      <c r="J25" s="5">
        <v>7</v>
      </c>
      <c r="K25" s="5" t="s">
        <v>21</v>
      </c>
      <c r="L25" s="5" t="s">
        <v>16</v>
      </c>
      <c r="M25" s="14" t="s">
        <v>21</v>
      </c>
    </row>
    <row r="26" spans="1:21" x14ac:dyDescent="0.25">
      <c r="A26" s="13" t="s">
        <v>44</v>
      </c>
      <c r="B26" s="5" t="s">
        <v>45</v>
      </c>
      <c r="C26" s="5">
        <v>11.52</v>
      </c>
      <c r="D26" s="5">
        <v>0.371</v>
      </c>
      <c r="E26" s="6">
        <v>53.57</v>
      </c>
      <c r="F26" s="6">
        <v>0.64</v>
      </c>
      <c r="G26" s="5">
        <v>180</v>
      </c>
      <c r="H26" s="6" t="s">
        <v>20</v>
      </c>
      <c r="I26" s="6" t="s">
        <v>20</v>
      </c>
      <c r="J26" s="6" t="s">
        <v>20</v>
      </c>
      <c r="K26" s="5" t="s">
        <v>15</v>
      </c>
      <c r="L26" s="6" t="s">
        <v>16</v>
      </c>
      <c r="M26" s="15" t="s">
        <v>15</v>
      </c>
    </row>
    <row r="27" spans="1:21" x14ac:dyDescent="0.25">
      <c r="A27" s="13" t="s">
        <v>46</v>
      </c>
      <c r="B27" s="5" t="s">
        <v>45</v>
      </c>
      <c r="C27" s="5">
        <v>10.35</v>
      </c>
      <c r="D27" s="5">
        <v>0.29199999999999998</v>
      </c>
      <c r="E27" s="6">
        <v>54.29</v>
      </c>
      <c r="F27" s="6">
        <v>0.49</v>
      </c>
      <c r="G27" s="5">
        <v>150</v>
      </c>
      <c r="H27" s="6">
        <v>6.6</v>
      </c>
      <c r="I27" s="6">
        <v>338</v>
      </c>
      <c r="J27" s="6">
        <v>16</v>
      </c>
      <c r="K27" s="5" t="s">
        <v>15</v>
      </c>
      <c r="L27" s="6" t="s">
        <v>16</v>
      </c>
      <c r="M27" s="15" t="s">
        <v>15</v>
      </c>
    </row>
    <row r="28" spans="1:21" x14ac:dyDescent="0.25">
      <c r="A28" s="13" t="s">
        <v>47</v>
      </c>
      <c r="B28" s="5" t="s">
        <v>45</v>
      </c>
      <c r="C28" s="5">
        <v>5.25</v>
      </c>
      <c r="D28" s="5">
        <v>0.128</v>
      </c>
      <c r="E28" s="6">
        <v>54.85</v>
      </c>
      <c r="F28" s="6">
        <v>0.21</v>
      </c>
      <c r="G28" s="5">
        <v>130</v>
      </c>
      <c r="H28" s="6">
        <v>3.4</v>
      </c>
      <c r="I28" s="6">
        <v>108</v>
      </c>
      <c r="J28" s="6">
        <v>7</v>
      </c>
      <c r="K28" s="5" t="s">
        <v>15</v>
      </c>
      <c r="L28" s="6" t="s">
        <v>16</v>
      </c>
      <c r="M28" s="15" t="s">
        <v>21</v>
      </c>
    </row>
    <row r="29" spans="1:21" x14ac:dyDescent="0.25">
      <c r="A29" s="13" t="s">
        <v>48</v>
      </c>
      <c r="B29" s="5" t="s">
        <v>45</v>
      </c>
      <c r="C29" s="5">
        <v>4.71</v>
      </c>
      <c r="D29" s="5">
        <v>9.4E-2</v>
      </c>
      <c r="E29" s="6">
        <v>53.16</v>
      </c>
      <c r="F29" s="6">
        <v>0.16</v>
      </c>
      <c r="G29" s="5">
        <v>200</v>
      </c>
      <c r="H29" s="6" t="s">
        <v>20</v>
      </c>
      <c r="I29" s="6" t="s">
        <v>20</v>
      </c>
      <c r="J29" s="6" t="s">
        <v>20</v>
      </c>
      <c r="K29" s="5" t="s">
        <v>15</v>
      </c>
      <c r="L29" s="6" t="s">
        <v>16</v>
      </c>
      <c r="M29" s="15" t="s">
        <v>15</v>
      </c>
    </row>
    <row r="30" spans="1:21" x14ac:dyDescent="0.25">
      <c r="A30" s="13" t="s">
        <v>49</v>
      </c>
      <c r="B30" s="5" t="s">
        <v>45</v>
      </c>
      <c r="C30" s="5">
        <v>3.57</v>
      </c>
      <c r="D30" s="5">
        <v>8.5000000000000006E-2</v>
      </c>
      <c r="E30" s="6">
        <v>52.62</v>
      </c>
      <c r="F30" s="6">
        <v>0.15</v>
      </c>
      <c r="G30" s="5">
        <v>230</v>
      </c>
      <c r="H30" s="6" t="s">
        <v>20</v>
      </c>
      <c r="I30" s="6" t="s">
        <v>20</v>
      </c>
      <c r="J30" s="6" t="s">
        <v>20</v>
      </c>
      <c r="K30" s="5" t="s">
        <v>15</v>
      </c>
      <c r="L30" s="6" t="s">
        <v>16</v>
      </c>
      <c r="M30" s="15" t="s">
        <v>15</v>
      </c>
    </row>
    <row r="31" spans="1:21" ht="16.5" thickBot="1" x14ac:dyDescent="0.3">
      <c r="A31" s="16" t="s">
        <v>50</v>
      </c>
      <c r="B31" s="17" t="s">
        <v>51</v>
      </c>
      <c r="C31" s="17">
        <v>0.9</v>
      </c>
      <c r="D31" s="17">
        <v>2.5000000000000001E-2</v>
      </c>
      <c r="E31" s="18">
        <v>52.14</v>
      </c>
      <c r="F31" s="18">
        <v>0.04</v>
      </c>
      <c r="G31" s="17">
        <v>260</v>
      </c>
      <c r="H31" s="17" t="s">
        <v>20</v>
      </c>
      <c r="I31" s="17" t="s">
        <v>20</v>
      </c>
      <c r="J31" s="17" t="s">
        <v>20</v>
      </c>
      <c r="K31" s="17" t="s">
        <v>15</v>
      </c>
      <c r="L31" s="18" t="s">
        <v>16</v>
      </c>
      <c r="M31" s="19" t="s">
        <v>15</v>
      </c>
    </row>
    <row r="33" spans="1:13" x14ac:dyDescent="0.25">
      <c r="A33" s="35" t="s">
        <v>91</v>
      </c>
      <c r="B33" s="35"/>
      <c r="C33" s="35"/>
      <c r="D33" s="35"/>
      <c r="E33" s="35"/>
      <c r="F33" s="35"/>
      <c r="G33" s="35"/>
      <c r="H33" s="35"/>
      <c r="I33" s="35"/>
      <c r="J33" s="35"/>
      <c r="K33" s="35"/>
      <c r="L33" s="35"/>
      <c r="M33" s="35"/>
    </row>
    <row r="34" spans="1:13" x14ac:dyDescent="0.25">
      <c r="A34" s="35"/>
      <c r="B34" s="35"/>
      <c r="C34" s="35"/>
      <c r="D34" s="35"/>
      <c r="E34" s="35"/>
      <c r="F34" s="35"/>
      <c r="G34" s="35"/>
      <c r="H34" s="35"/>
      <c r="I34" s="35"/>
      <c r="J34" s="35"/>
      <c r="K34" s="35"/>
      <c r="L34" s="35"/>
      <c r="M34" s="35"/>
    </row>
    <row r="37" spans="1:13" ht="16.5" thickBot="1" x14ac:dyDescent="0.3"/>
    <row r="38" spans="1:13" ht="36.75" thickBot="1" x14ac:dyDescent="0.3">
      <c r="A38" s="1" t="s">
        <v>0</v>
      </c>
      <c r="B38" s="1" t="s">
        <v>1</v>
      </c>
      <c r="C38" s="1" t="s">
        <v>2</v>
      </c>
      <c r="D38" s="1" t="s">
        <v>3</v>
      </c>
      <c r="E38" s="1" t="s">
        <v>4</v>
      </c>
      <c r="F38" s="1" t="s">
        <v>5</v>
      </c>
      <c r="G38" s="1" t="s">
        <v>6</v>
      </c>
      <c r="H38" s="1" t="s">
        <v>7</v>
      </c>
      <c r="I38" s="1" t="s">
        <v>8</v>
      </c>
      <c r="J38" s="1" t="s">
        <v>9</v>
      </c>
      <c r="K38" s="1" t="s">
        <v>10</v>
      </c>
      <c r="L38" s="1" t="s">
        <v>11</v>
      </c>
      <c r="M38" s="1" t="s">
        <v>12</v>
      </c>
    </row>
    <row r="39" spans="1:13" x14ac:dyDescent="0.25">
      <c r="A39" s="20" t="s">
        <v>52</v>
      </c>
      <c r="B39" s="2" t="s">
        <v>14</v>
      </c>
      <c r="C39" s="3">
        <v>27.7</v>
      </c>
      <c r="D39" s="3">
        <v>0.83</v>
      </c>
      <c r="E39" s="3">
        <v>73</v>
      </c>
      <c r="F39" s="3">
        <v>0.83</v>
      </c>
      <c r="G39" s="3">
        <v>0</v>
      </c>
      <c r="H39" s="3">
        <v>8.5</v>
      </c>
      <c r="I39" s="3">
        <v>45</v>
      </c>
      <c r="J39" s="3">
        <v>12</v>
      </c>
      <c r="K39" s="3" t="s">
        <v>20</v>
      </c>
      <c r="L39" s="3" t="s">
        <v>28</v>
      </c>
      <c r="M39" s="3" t="s">
        <v>21</v>
      </c>
    </row>
    <row r="40" spans="1:13" x14ac:dyDescent="0.25">
      <c r="A40" s="20" t="s">
        <v>53</v>
      </c>
      <c r="B40" s="2" t="s">
        <v>14</v>
      </c>
      <c r="C40" s="3">
        <v>2.5</v>
      </c>
      <c r="D40" s="3">
        <v>0.05</v>
      </c>
      <c r="E40" s="3">
        <v>73</v>
      </c>
      <c r="F40" s="3">
        <v>0.05</v>
      </c>
      <c r="G40" s="3">
        <v>0</v>
      </c>
      <c r="H40" s="3">
        <v>2</v>
      </c>
      <c r="I40" s="3">
        <v>55</v>
      </c>
      <c r="J40" s="3">
        <v>14</v>
      </c>
      <c r="K40" s="3" t="s">
        <v>20</v>
      </c>
      <c r="L40" s="3" t="s">
        <v>28</v>
      </c>
      <c r="M40" s="3" t="s">
        <v>15</v>
      </c>
    </row>
    <row r="41" spans="1:13" x14ac:dyDescent="0.25">
      <c r="A41" s="21" t="s">
        <v>54</v>
      </c>
      <c r="B41" s="2" t="s">
        <v>14</v>
      </c>
      <c r="C41" s="3">
        <v>1.1000000000000001</v>
      </c>
      <c r="D41" s="3">
        <v>6.0000000000000001E-3</v>
      </c>
      <c r="E41" s="3">
        <v>73</v>
      </c>
      <c r="F41" s="3">
        <v>0.01</v>
      </c>
      <c r="G41" s="3">
        <v>0</v>
      </c>
      <c r="H41" s="3" t="s">
        <v>20</v>
      </c>
      <c r="I41" s="3" t="s">
        <v>20</v>
      </c>
      <c r="J41" s="3" t="s">
        <v>20</v>
      </c>
      <c r="K41" s="3" t="s">
        <v>15</v>
      </c>
      <c r="L41" s="3" t="s">
        <v>16</v>
      </c>
      <c r="M41" s="3" t="s">
        <v>15</v>
      </c>
    </row>
    <row r="42" spans="1:13" x14ac:dyDescent="0.25">
      <c r="A42" s="20" t="s">
        <v>55</v>
      </c>
      <c r="B42" s="2" t="s">
        <v>14</v>
      </c>
      <c r="C42" s="3">
        <v>0.8</v>
      </c>
      <c r="D42" s="3">
        <v>0.02</v>
      </c>
      <c r="E42" s="3">
        <v>73</v>
      </c>
      <c r="F42" s="3">
        <v>0.02</v>
      </c>
      <c r="G42" s="3">
        <v>0</v>
      </c>
      <c r="H42" s="3">
        <v>0.8</v>
      </c>
      <c r="I42" s="3">
        <v>60</v>
      </c>
      <c r="J42" s="3">
        <v>9</v>
      </c>
      <c r="K42" s="3" t="s">
        <v>15</v>
      </c>
      <c r="L42" s="3" t="s">
        <v>16</v>
      </c>
      <c r="M42" s="3" t="s">
        <v>21</v>
      </c>
    </row>
    <row r="43" spans="1:13" x14ac:dyDescent="0.25">
      <c r="A43" s="20" t="s">
        <v>56</v>
      </c>
      <c r="B43" s="3" t="s">
        <v>18</v>
      </c>
      <c r="C43" s="3">
        <v>104</v>
      </c>
      <c r="D43" s="3">
        <v>1.72</v>
      </c>
      <c r="E43" s="3">
        <v>59.98</v>
      </c>
      <c r="F43" s="3">
        <v>2.5499999999999998</v>
      </c>
      <c r="G43" s="3">
        <v>35</v>
      </c>
      <c r="H43" s="3" t="s">
        <v>20</v>
      </c>
      <c r="I43" s="3" t="s">
        <v>20</v>
      </c>
      <c r="J43" s="3" t="s">
        <v>20</v>
      </c>
      <c r="K43" s="3" t="s">
        <v>15</v>
      </c>
      <c r="L43" s="3" t="s">
        <v>16</v>
      </c>
      <c r="M43" s="3" t="s">
        <v>15</v>
      </c>
    </row>
    <row r="44" spans="1:13" x14ac:dyDescent="0.25">
      <c r="A44" s="21" t="s">
        <v>57</v>
      </c>
      <c r="B44" s="3" t="s">
        <v>18</v>
      </c>
      <c r="C44" s="3">
        <v>2.8</v>
      </c>
      <c r="D44" s="3">
        <v>3.5999999999999997E-2</v>
      </c>
      <c r="E44" s="3">
        <v>62.16</v>
      </c>
      <c r="F44" s="3">
        <v>0.05</v>
      </c>
      <c r="G44" s="3">
        <v>20</v>
      </c>
      <c r="H44" s="3" t="s">
        <v>20</v>
      </c>
      <c r="I44" s="3" t="s">
        <v>20</v>
      </c>
      <c r="J44" s="3" t="s">
        <v>20</v>
      </c>
      <c r="K44" s="3" t="s">
        <v>15</v>
      </c>
      <c r="L44" s="3" t="s">
        <v>16</v>
      </c>
      <c r="M44" s="3" t="s">
        <v>15</v>
      </c>
    </row>
    <row r="45" spans="1:13" x14ac:dyDescent="0.25">
      <c r="A45" s="21" t="s">
        <v>58</v>
      </c>
      <c r="B45" s="3" t="s">
        <v>18</v>
      </c>
      <c r="C45" s="3">
        <v>1</v>
      </c>
      <c r="D45" s="3">
        <v>1.4E-2</v>
      </c>
      <c r="E45" s="3">
        <v>61.29</v>
      </c>
      <c r="F45" s="3">
        <v>0.02</v>
      </c>
      <c r="G45" s="3">
        <v>25</v>
      </c>
      <c r="H45" s="3" t="s">
        <v>20</v>
      </c>
      <c r="I45" s="3" t="s">
        <v>20</v>
      </c>
      <c r="J45" s="3" t="s">
        <v>20</v>
      </c>
      <c r="K45" s="3" t="s">
        <v>15</v>
      </c>
      <c r="L45" s="3" t="s">
        <v>28</v>
      </c>
      <c r="M45" s="3" t="s">
        <v>15</v>
      </c>
    </row>
    <row r="46" spans="1:13" x14ac:dyDescent="0.25">
      <c r="A46" s="21" t="s">
        <v>59</v>
      </c>
      <c r="B46" s="3" t="s">
        <v>18</v>
      </c>
      <c r="C46" s="3">
        <v>2.2999999999999998</v>
      </c>
      <c r="D46" s="3">
        <v>3.1E-2</v>
      </c>
      <c r="E46" s="3">
        <v>59.45</v>
      </c>
      <c r="F46" s="3">
        <v>0.05</v>
      </c>
      <c r="G46" s="3">
        <v>40</v>
      </c>
      <c r="H46" s="3" t="s">
        <v>20</v>
      </c>
      <c r="I46" s="3" t="s">
        <v>20</v>
      </c>
      <c r="J46" s="3" t="s">
        <v>20</v>
      </c>
      <c r="K46" s="3" t="s">
        <v>15</v>
      </c>
      <c r="L46" s="3" t="s">
        <v>28</v>
      </c>
      <c r="M46" s="3" t="s">
        <v>15</v>
      </c>
    </row>
    <row r="47" spans="1:13" x14ac:dyDescent="0.25">
      <c r="A47" s="21" t="s">
        <v>60</v>
      </c>
      <c r="B47" s="3" t="s">
        <v>18</v>
      </c>
      <c r="C47" s="3">
        <v>2.7</v>
      </c>
      <c r="D47" s="3">
        <v>0.04</v>
      </c>
      <c r="E47" s="3">
        <v>59.45</v>
      </c>
      <c r="F47" s="3">
        <v>0.06</v>
      </c>
      <c r="G47" s="3">
        <v>40</v>
      </c>
      <c r="H47" s="3" t="s">
        <v>20</v>
      </c>
      <c r="I47" s="3" t="s">
        <v>20</v>
      </c>
      <c r="J47" s="3" t="s">
        <v>20</v>
      </c>
      <c r="K47" s="3" t="s">
        <v>15</v>
      </c>
      <c r="L47" s="3" t="s">
        <v>16</v>
      </c>
      <c r="M47" s="3" t="s">
        <v>15</v>
      </c>
    </row>
    <row r="48" spans="1:13" x14ac:dyDescent="0.25">
      <c r="A48" s="21" t="s">
        <v>61</v>
      </c>
      <c r="B48" s="3" t="s">
        <v>18</v>
      </c>
      <c r="C48" s="3">
        <v>3.6</v>
      </c>
      <c r="D48" s="3">
        <v>0.15</v>
      </c>
      <c r="E48" s="3">
        <v>57.87</v>
      </c>
      <c r="F48" s="3">
        <v>0.23</v>
      </c>
      <c r="G48" s="3">
        <v>60</v>
      </c>
      <c r="H48" s="3" t="s">
        <v>20</v>
      </c>
      <c r="I48" s="3" t="s">
        <v>20</v>
      </c>
      <c r="J48" s="3" t="s">
        <v>20</v>
      </c>
      <c r="K48" s="3" t="s">
        <v>15</v>
      </c>
      <c r="L48" s="3" t="s">
        <v>16</v>
      </c>
      <c r="M48" s="3" t="s">
        <v>21</v>
      </c>
    </row>
    <row r="49" spans="1:13" x14ac:dyDescent="0.25">
      <c r="A49" s="21" t="s">
        <v>62</v>
      </c>
      <c r="B49" s="3" t="s">
        <v>18</v>
      </c>
      <c r="C49" s="3">
        <v>2.8</v>
      </c>
      <c r="D49" s="3">
        <v>6.5000000000000002E-2</v>
      </c>
      <c r="E49" s="3">
        <v>57.27</v>
      </c>
      <c r="F49" s="3">
        <v>0.1</v>
      </c>
      <c r="G49" s="3">
        <v>70</v>
      </c>
      <c r="H49" s="3" t="s">
        <v>20</v>
      </c>
      <c r="I49" s="3" t="s">
        <v>20</v>
      </c>
      <c r="J49" s="3" t="s">
        <v>20</v>
      </c>
      <c r="K49" s="3" t="s">
        <v>15</v>
      </c>
      <c r="L49" s="3" t="s">
        <v>16</v>
      </c>
      <c r="M49" s="3" t="s">
        <v>21</v>
      </c>
    </row>
    <row r="50" spans="1:13" x14ac:dyDescent="0.25">
      <c r="A50" s="21" t="s">
        <v>63</v>
      </c>
      <c r="B50" s="3" t="s">
        <v>18</v>
      </c>
      <c r="C50" s="3">
        <v>14.9</v>
      </c>
      <c r="D50" s="3">
        <v>0.28100000000000003</v>
      </c>
      <c r="E50" s="3">
        <v>57</v>
      </c>
      <c r="F50" s="3">
        <v>0.45</v>
      </c>
      <c r="G50" s="3">
        <v>75</v>
      </c>
      <c r="H50" s="3" t="s">
        <v>20</v>
      </c>
      <c r="I50" s="3" t="s">
        <v>20</v>
      </c>
      <c r="J50" s="3" t="s">
        <v>20</v>
      </c>
      <c r="K50" s="3" t="s">
        <v>15</v>
      </c>
      <c r="L50" s="3" t="s">
        <v>16</v>
      </c>
      <c r="M50" s="3" t="s">
        <v>21</v>
      </c>
    </row>
    <row r="51" spans="1:13" x14ac:dyDescent="0.25">
      <c r="A51" s="21" t="s">
        <v>64</v>
      </c>
      <c r="B51" s="3" t="s">
        <v>18</v>
      </c>
      <c r="C51" s="3">
        <v>2.7</v>
      </c>
      <c r="D51" s="3">
        <v>4.1000000000000002E-2</v>
      </c>
      <c r="E51" s="3">
        <v>58.58</v>
      </c>
      <c r="F51" s="3">
        <v>0.06</v>
      </c>
      <c r="G51" s="3">
        <v>50</v>
      </c>
      <c r="H51" s="3" t="s">
        <v>20</v>
      </c>
      <c r="I51" s="3" t="s">
        <v>20</v>
      </c>
      <c r="J51" s="3" t="s">
        <v>20</v>
      </c>
      <c r="K51" s="3" t="s">
        <v>15</v>
      </c>
      <c r="L51" s="3" t="s">
        <v>16</v>
      </c>
      <c r="M51" s="3" t="s">
        <v>21</v>
      </c>
    </row>
    <row r="52" spans="1:13" x14ac:dyDescent="0.25">
      <c r="A52" s="20" t="s">
        <v>65</v>
      </c>
      <c r="B52" s="3" t="s">
        <v>42</v>
      </c>
      <c r="C52" s="3">
        <v>1.7</v>
      </c>
      <c r="D52" s="3">
        <v>1.4999999999999999E-2</v>
      </c>
      <c r="E52" s="3">
        <v>57.27</v>
      </c>
      <c r="F52" s="3">
        <v>0.02</v>
      </c>
      <c r="G52" s="3">
        <v>70</v>
      </c>
      <c r="H52" s="3" t="s">
        <v>20</v>
      </c>
      <c r="I52" s="3" t="s">
        <v>20</v>
      </c>
      <c r="J52" s="3" t="s">
        <v>20</v>
      </c>
      <c r="K52" s="3" t="s">
        <v>15</v>
      </c>
      <c r="L52" s="3" t="s">
        <v>16</v>
      </c>
      <c r="M52" s="3" t="s">
        <v>15</v>
      </c>
    </row>
    <row r="53" spans="1:13" x14ac:dyDescent="0.25">
      <c r="A53" s="20" t="s">
        <v>66</v>
      </c>
      <c r="B53" s="3" t="s">
        <v>42</v>
      </c>
      <c r="C53" s="3">
        <v>21</v>
      </c>
      <c r="D53" s="3">
        <v>0.30399999999999999</v>
      </c>
      <c r="E53" s="3">
        <v>55.16</v>
      </c>
      <c r="F53" s="3">
        <v>0.5</v>
      </c>
      <c r="G53" s="3">
        <v>120</v>
      </c>
      <c r="H53" s="3" t="s">
        <v>20</v>
      </c>
      <c r="I53" s="3" t="s">
        <v>20</v>
      </c>
      <c r="J53" s="3" t="s">
        <v>20</v>
      </c>
      <c r="K53" s="3" t="s">
        <v>15</v>
      </c>
      <c r="L53" s="3" t="s">
        <v>16</v>
      </c>
      <c r="M53" s="3" t="s">
        <v>21</v>
      </c>
    </row>
    <row r="54" spans="1:13" x14ac:dyDescent="0.25">
      <c r="A54" s="20" t="s">
        <v>67</v>
      </c>
      <c r="B54" s="3" t="s">
        <v>45</v>
      </c>
      <c r="C54" s="3">
        <v>2.9</v>
      </c>
      <c r="D54" s="3">
        <v>7.4999999999999997E-2</v>
      </c>
      <c r="E54" s="3">
        <v>55.16</v>
      </c>
      <c r="F54" s="3">
        <v>0.12</v>
      </c>
      <c r="G54" s="3">
        <v>120</v>
      </c>
      <c r="H54" s="3" t="s">
        <v>20</v>
      </c>
      <c r="I54" s="3" t="s">
        <v>20</v>
      </c>
      <c r="J54" s="3" t="s">
        <v>20</v>
      </c>
      <c r="K54" s="3" t="s">
        <v>15</v>
      </c>
      <c r="L54" s="3" t="s">
        <v>28</v>
      </c>
      <c r="M54" s="3" t="s">
        <v>15</v>
      </c>
    </row>
    <row r="55" spans="1:13" x14ac:dyDescent="0.25">
      <c r="A55" s="20" t="s">
        <v>68</v>
      </c>
      <c r="B55" s="3" t="s">
        <v>45</v>
      </c>
      <c r="C55" s="3">
        <v>202.6</v>
      </c>
      <c r="D55" s="3">
        <v>9.15</v>
      </c>
      <c r="E55" s="3">
        <v>54.04</v>
      </c>
      <c r="F55" s="3">
        <v>15.58</v>
      </c>
      <c r="G55" s="3">
        <v>160</v>
      </c>
      <c r="H55" s="3" t="s">
        <v>20</v>
      </c>
      <c r="I55" s="3" t="s">
        <v>20</v>
      </c>
      <c r="J55" s="3" t="s">
        <v>20</v>
      </c>
      <c r="K55" s="3" t="s">
        <v>21</v>
      </c>
      <c r="L55" s="3" t="s">
        <v>16</v>
      </c>
      <c r="M55" s="3" t="s">
        <v>21</v>
      </c>
    </row>
    <row r="56" spans="1:13" x14ac:dyDescent="0.25">
      <c r="A56" s="20" t="s">
        <v>69</v>
      </c>
      <c r="B56" s="3" t="s">
        <v>45</v>
      </c>
      <c r="C56" s="3">
        <v>3</v>
      </c>
      <c r="D56" s="3">
        <v>0.08</v>
      </c>
      <c r="E56" s="3">
        <v>55.68</v>
      </c>
      <c r="F56" s="3">
        <v>0.13</v>
      </c>
      <c r="G56" s="3">
        <v>105</v>
      </c>
      <c r="H56" s="3" t="s">
        <v>20</v>
      </c>
      <c r="I56" s="3" t="s">
        <v>20</v>
      </c>
      <c r="J56" s="3" t="s">
        <v>20</v>
      </c>
      <c r="K56" s="3" t="s">
        <v>15</v>
      </c>
      <c r="L56" s="3" t="s">
        <v>16</v>
      </c>
      <c r="M56" s="3" t="s">
        <v>21</v>
      </c>
    </row>
    <row r="57" spans="1:13" x14ac:dyDescent="0.25">
      <c r="A57" s="21" t="s">
        <v>70</v>
      </c>
      <c r="B57" s="3" t="s">
        <v>45</v>
      </c>
      <c r="C57" s="3">
        <v>0.6</v>
      </c>
      <c r="D57" s="3">
        <v>8.9999999999999993E-3</v>
      </c>
      <c r="E57" s="3">
        <v>55.87</v>
      </c>
      <c r="F57" s="3">
        <v>0.01</v>
      </c>
      <c r="G57" s="3">
        <v>100</v>
      </c>
      <c r="H57" s="3" t="s">
        <v>20</v>
      </c>
      <c r="I57" s="3" t="s">
        <v>20</v>
      </c>
      <c r="J57" s="3" t="s">
        <v>20</v>
      </c>
      <c r="K57" s="3" t="s">
        <v>15</v>
      </c>
      <c r="L57" s="3" t="s">
        <v>28</v>
      </c>
      <c r="M57" s="3" t="s">
        <v>15</v>
      </c>
    </row>
    <row r="58" spans="1:13" x14ac:dyDescent="0.25">
      <c r="A58" s="20" t="s">
        <v>71</v>
      </c>
      <c r="B58" s="3" t="s">
        <v>45</v>
      </c>
      <c r="C58" s="3">
        <v>1.6</v>
      </c>
      <c r="D58" s="3">
        <v>3.4000000000000002E-2</v>
      </c>
      <c r="E58" s="3">
        <v>52.97</v>
      </c>
      <c r="F58" s="3">
        <v>0.06</v>
      </c>
      <c r="G58" s="3">
        <v>210</v>
      </c>
      <c r="H58" s="3" t="s">
        <v>20</v>
      </c>
      <c r="I58" s="3" t="s">
        <v>20</v>
      </c>
      <c r="J58" s="3" t="s">
        <v>20</v>
      </c>
      <c r="K58" s="3" t="s">
        <v>15</v>
      </c>
      <c r="L58" s="3" t="s">
        <v>16</v>
      </c>
      <c r="M58" s="3" t="s">
        <v>15</v>
      </c>
    </row>
    <row r="59" spans="1:13" x14ac:dyDescent="0.25">
      <c r="A59" s="20" t="s">
        <v>72</v>
      </c>
      <c r="B59" s="3" t="s">
        <v>45</v>
      </c>
      <c r="C59" s="3">
        <v>1.1000000000000001</v>
      </c>
      <c r="D59" s="3">
        <v>1.6E-2</v>
      </c>
      <c r="E59" s="3">
        <v>53.91</v>
      </c>
      <c r="F59" s="3">
        <v>0.03</v>
      </c>
      <c r="G59" s="3">
        <v>165</v>
      </c>
      <c r="H59" s="3" t="s">
        <v>20</v>
      </c>
      <c r="I59" s="3" t="s">
        <v>20</v>
      </c>
      <c r="J59" s="3" t="s">
        <v>20</v>
      </c>
      <c r="K59" s="3" t="s">
        <v>15</v>
      </c>
      <c r="L59" s="3" t="s">
        <v>16</v>
      </c>
      <c r="M59" s="3" t="s">
        <v>21</v>
      </c>
    </row>
    <row r="60" spans="1:13" x14ac:dyDescent="0.25">
      <c r="A60" s="21" t="s">
        <v>73</v>
      </c>
      <c r="B60" s="3" t="s">
        <v>45</v>
      </c>
      <c r="C60" s="3">
        <v>26</v>
      </c>
      <c r="D60" s="3">
        <v>1.78</v>
      </c>
      <c r="E60" s="3">
        <v>55.33</v>
      </c>
      <c r="F60" s="3">
        <v>2.95</v>
      </c>
      <c r="G60" s="3">
        <v>115</v>
      </c>
      <c r="H60" s="3" t="s">
        <v>20</v>
      </c>
      <c r="I60" s="3" t="s">
        <v>20</v>
      </c>
      <c r="J60" s="3" t="s">
        <v>20</v>
      </c>
      <c r="K60" s="3" t="s">
        <v>21</v>
      </c>
      <c r="L60" s="3" t="s">
        <v>16</v>
      </c>
      <c r="M60" s="3" t="s">
        <v>21</v>
      </c>
    </row>
    <row r="61" spans="1:13" x14ac:dyDescent="0.25">
      <c r="A61" s="21" t="s">
        <v>74</v>
      </c>
      <c r="B61" s="3" t="s">
        <v>45</v>
      </c>
      <c r="C61" s="3">
        <v>55.3</v>
      </c>
      <c r="D61" s="3">
        <v>3.47</v>
      </c>
      <c r="E61" s="3">
        <v>52.79</v>
      </c>
      <c r="F61" s="3">
        <v>6.07</v>
      </c>
      <c r="G61" s="3">
        <v>220</v>
      </c>
      <c r="H61" s="3">
        <v>14</v>
      </c>
      <c r="I61" s="3">
        <v>940</v>
      </c>
      <c r="J61" s="3">
        <v>24</v>
      </c>
      <c r="K61" s="3" t="s">
        <v>15</v>
      </c>
      <c r="L61" s="3" t="s">
        <v>16</v>
      </c>
      <c r="M61" s="3" t="s">
        <v>15</v>
      </c>
    </row>
    <row r="62" spans="1:13" x14ac:dyDescent="0.25">
      <c r="A62" s="20" t="s">
        <v>75</v>
      </c>
      <c r="B62" s="3" t="s">
        <v>45</v>
      </c>
      <c r="C62" s="3">
        <v>39.700000000000003</v>
      </c>
      <c r="D62" s="3">
        <v>2.09</v>
      </c>
      <c r="E62" s="3">
        <v>52.79</v>
      </c>
      <c r="F62" s="3">
        <v>3.65</v>
      </c>
      <c r="G62" s="3">
        <v>220</v>
      </c>
      <c r="H62" s="3" t="s">
        <v>20</v>
      </c>
      <c r="I62" s="3" t="s">
        <v>20</v>
      </c>
      <c r="J62" s="3" t="s">
        <v>20</v>
      </c>
      <c r="K62" s="3" t="s">
        <v>15</v>
      </c>
      <c r="L62" s="3" t="s">
        <v>16</v>
      </c>
      <c r="M62" s="3" t="s">
        <v>21</v>
      </c>
    </row>
    <row r="63" spans="1:13" x14ac:dyDescent="0.25">
      <c r="A63" s="21" t="s">
        <v>76</v>
      </c>
      <c r="B63" s="3" t="s">
        <v>45</v>
      </c>
      <c r="C63" s="3">
        <v>2.8</v>
      </c>
      <c r="D63" s="3">
        <v>7.9000000000000001E-2</v>
      </c>
      <c r="E63" s="3">
        <v>54.42</v>
      </c>
      <c r="F63" s="3">
        <v>0.13</v>
      </c>
      <c r="G63" s="3">
        <v>145</v>
      </c>
      <c r="H63" s="3" t="s">
        <v>20</v>
      </c>
      <c r="I63" s="3" t="s">
        <v>20</v>
      </c>
      <c r="J63" s="3" t="s">
        <v>20</v>
      </c>
      <c r="K63" s="3" t="s">
        <v>15</v>
      </c>
      <c r="L63" s="3" t="s">
        <v>16</v>
      </c>
      <c r="M63" s="3" t="s">
        <v>15</v>
      </c>
    </row>
    <row r="64" spans="1:13" x14ac:dyDescent="0.25">
      <c r="A64" s="21" t="s">
        <v>77</v>
      </c>
      <c r="B64" s="3" t="s">
        <v>45</v>
      </c>
      <c r="C64" s="3">
        <v>0.6</v>
      </c>
      <c r="D64" s="3">
        <v>1.4E-2</v>
      </c>
      <c r="E64" s="3">
        <v>54.7</v>
      </c>
      <c r="F64" s="3">
        <v>0.02</v>
      </c>
      <c r="G64" s="3">
        <v>135</v>
      </c>
      <c r="H64" s="3" t="s">
        <v>20</v>
      </c>
      <c r="I64" s="3" t="s">
        <v>20</v>
      </c>
      <c r="J64" s="3" t="s">
        <v>20</v>
      </c>
      <c r="K64" s="3" t="s">
        <v>15</v>
      </c>
      <c r="L64" s="3" t="s">
        <v>28</v>
      </c>
      <c r="M64" s="3" t="s">
        <v>15</v>
      </c>
    </row>
    <row r="65" spans="1:13" x14ac:dyDescent="0.25">
      <c r="A65" s="21" t="s">
        <v>78</v>
      </c>
      <c r="B65" s="3" t="s">
        <v>45</v>
      </c>
      <c r="C65" s="3">
        <v>1.5</v>
      </c>
      <c r="D65" s="3">
        <v>6.6000000000000003E-2</v>
      </c>
      <c r="E65" s="3">
        <v>53.91</v>
      </c>
      <c r="F65" s="3">
        <v>0.11</v>
      </c>
      <c r="G65" s="3">
        <v>165</v>
      </c>
      <c r="H65" s="3" t="s">
        <v>20</v>
      </c>
      <c r="I65" s="3" t="s">
        <v>20</v>
      </c>
      <c r="J65" s="3" t="s">
        <v>20</v>
      </c>
      <c r="K65" s="3" t="s">
        <v>15</v>
      </c>
      <c r="L65" s="3" t="s">
        <v>28</v>
      </c>
      <c r="M65" s="3" t="s">
        <v>15</v>
      </c>
    </row>
    <row r="66" spans="1:13" x14ac:dyDescent="0.25">
      <c r="A66" s="21" t="s">
        <v>79</v>
      </c>
      <c r="B66" s="3" t="s">
        <v>45</v>
      </c>
      <c r="C66" s="3">
        <v>2.7</v>
      </c>
      <c r="D66" s="3">
        <v>4.3999999999999997E-2</v>
      </c>
      <c r="E66" s="3">
        <v>53.16</v>
      </c>
      <c r="F66" s="3">
        <v>0.08</v>
      </c>
      <c r="G66" s="3">
        <v>200</v>
      </c>
      <c r="H66" s="3" t="s">
        <v>20</v>
      </c>
      <c r="I66" s="3" t="s">
        <v>20</v>
      </c>
      <c r="J66" s="3" t="s">
        <v>20</v>
      </c>
      <c r="K66" s="3" t="s">
        <v>15</v>
      </c>
      <c r="L66" s="3" t="s">
        <v>16</v>
      </c>
      <c r="M66" s="3" t="s">
        <v>15</v>
      </c>
    </row>
    <row r="67" spans="1:13" x14ac:dyDescent="0.25">
      <c r="A67" s="20" t="s">
        <v>80</v>
      </c>
      <c r="B67" s="3" t="s">
        <v>45</v>
      </c>
      <c r="C67" s="3">
        <v>3.4</v>
      </c>
      <c r="D67" s="3">
        <v>9.5000000000000001E-2</v>
      </c>
      <c r="E67" s="3">
        <v>52.62</v>
      </c>
      <c r="F67" s="3">
        <v>0.17</v>
      </c>
      <c r="G67" s="3">
        <v>230</v>
      </c>
      <c r="H67" s="3" t="s">
        <v>20</v>
      </c>
      <c r="I67" s="3" t="s">
        <v>20</v>
      </c>
      <c r="J67" s="3" t="s">
        <v>20</v>
      </c>
      <c r="K67" s="3" t="s">
        <v>15</v>
      </c>
      <c r="L67" s="3" t="s">
        <v>16</v>
      </c>
      <c r="M67" s="3" t="s">
        <v>15</v>
      </c>
    </row>
    <row r="68" spans="1:13" x14ac:dyDescent="0.25">
      <c r="A68" s="20" t="s">
        <v>81</v>
      </c>
      <c r="B68" s="3" t="s">
        <v>45</v>
      </c>
      <c r="C68" s="3">
        <v>6</v>
      </c>
      <c r="D68" s="3">
        <v>0.10100000000000001</v>
      </c>
      <c r="E68" s="3">
        <v>52.62</v>
      </c>
      <c r="F68" s="3">
        <v>0.18</v>
      </c>
      <c r="G68" s="3">
        <v>230</v>
      </c>
      <c r="H68" s="3" t="s">
        <v>20</v>
      </c>
      <c r="I68" s="3" t="s">
        <v>20</v>
      </c>
      <c r="J68" s="3" t="s">
        <v>20</v>
      </c>
      <c r="K68" s="3" t="s">
        <v>15</v>
      </c>
      <c r="L68" s="3" t="s">
        <v>16</v>
      </c>
      <c r="M68" s="3" t="s">
        <v>15</v>
      </c>
    </row>
    <row r="69" spans="1:13" x14ac:dyDescent="0.25">
      <c r="A69" s="21" t="s">
        <v>82</v>
      </c>
      <c r="B69" s="3" t="s">
        <v>45</v>
      </c>
      <c r="C69" s="3">
        <v>2.7</v>
      </c>
      <c r="D69" s="3">
        <v>0.10199999999999999</v>
      </c>
      <c r="E69" s="3">
        <v>53.07</v>
      </c>
      <c r="F69" s="3">
        <v>0.18</v>
      </c>
      <c r="G69" s="3">
        <v>205</v>
      </c>
      <c r="H69" s="3" t="s">
        <v>20</v>
      </c>
      <c r="I69" s="3" t="s">
        <v>20</v>
      </c>
      <c r="J69" s="3" t="s">
        <v>20</v>
      </c>
      <c r="K69" s="3" t="s">
        <v>15</v>
      </c>
      <c r="L69" s="3" t="s">
        <v>16</v>
      </c>
      <c r="M69" s="3" t="s">
        <v>15</v>
      </c>
    </row>
    <row r="70" spans="1:13" x14ac:dyDescent="0.25">
      <c r="A70" s="20" t="s">
        <v>83</v>
      </c>
      <c r="B70" s="3" t="s">
        <v>45</v>
      </c>
      <c r="C70" s="3">
        <v>36.799999999999997</v>
      </c>
      <c r="D70" s="3">
        <v>1.44</v>
      </c>
      <c r="E70" s="3">
        <v>52.97</v>
      </c>
      <c r="F70" s="3">
        <v>2.5099999999999998</v>
      </c>
      <c r="G70" s="3">
        <v>210</v>
      </c>
      <c r="H70" s="3" t="s">
        <v>20</v>
      </c>
      <c r="I70" s="3" t="s">
        <v>20</v>
      </c>
      <c r="J70" s="3" t="s">
        <v>20</v>
      </c>
      <c r="K70" s="3" t="s">
        <v>21</v>
      </c>
      <c r="L70" s="3" t="s">
        <v>16</v>
      </c>
      <c r="M70" s="3" t="s">
        <v>21</v>
      </c>
    </row>
    <row r="71" spans="1:13" x14ac:dyDescent="0.25">
      <c r="A71" s="20" t="s">
        <v>84</v>
      </c>
      <c r="B71" s="3" t="s">
        <v>51</v>
      </c>
      <c r="C71" s="3">
        <v>44</v>
      </c>
      <c r="D71" s="3">
        <v>1.03</v>
      </c>
      <c r="E71" s="3">
        <v>51.09</v>
      </c>
      <c r="F71" s="3">
        <v>1.87</v>
      </c>
      <c r="G71" s="3">
        <v>340</v>
      </c>
      <c r="H71" s="3" t="s">
        <v>20</v>
      </c>
      <c r="I71" s="3" t="s">
        <v>20</v>
      </c>
      <c r="J71" s="3" t="s">
        <v>20</v>
      </c>
      <c r="K71" s="3" t="s">
        <v>15</v>
      </c>
      <c r="L71" s="3" t="s">
        <v>16</v>
      </c>
      <c r="M71" s="3" t="s">
        <v>21</v>
      </c>
    </row>
    <row r="72" spans="1:13" x14ac:dyDescent="0.25">
      <c r="A72" s="20" t="s">
        <v>85</v>
      </c>
      <c r="B72" s="3" t="s">
        <v>51</v>
      </c>
      <c r="C72" s="3">
        <v>49.4</v>
      </c>
      <c r="D72" s="3">
        <v>1.18</v>
      </c>
      <c r="E72" s="3">
        <v>51.64</v>
      </c>
      <c r="F72" s="3">
        <v>2.11</v>
      </c>
      <c r="G72" s="3">
        <v>295</v>
      </c>
      <c r="H72" s="3" t="s">
        <v>20</v>
      </c>
      <c r="I72" s="3" t="s">
        <v>20</v>
      </c>
      <c r="J72" s="3" t="s">
        <v>20</v>
      </c>
      <c r="K72" s="3" t="s">
        <v>21</v>
      </c>
      <c r="L72" s="3" t="s">
        <v>16</v>
      </c>
      <c r="M72" s="3" t="s">
        <v>21</v>
      </c>
    </row>
    <row r="73" spans="1:13" x14ac:dyDescent="0.25">
      <c r="A73" s="21" t="s">
        <v>86</v>
      </c>
      <c r="B73" s="3" t="s">
        <v>51</v>
      </c>
      <c r="C73" s="3">
        <v>0.5</v>
      </c>
      <c r="D73" s="3">
        <v>1.4E-2</v>
      </c>
      <c r="E73" s="3">
        <v>53.91</v>
      </c>
      <c r="F73" s="3">
        <v>0.02</v>
      </c>
      <c r="G73" s="3">
        <v>165</v>
      </c>
      <c r="H73" s="3" t="s">
        <v>20</v>
      </c>
      <c r="I73" s="3" t="s">
        <v>20</v>
      </c>
      <c r="J73" s="3" t="s">
        <v>20</v>
      </c>
      <c r="K73" s="3" t="s">
        <v>15</v>
      </c>
      <c r="L73" s="3" t="s">
        <v>16</v>
      </c>
      <c r="M73" s="3" t="s">
        <v>21</v>
      </c>
    </row>
    <row r="74" spans="1:13" x14ac:dyDescent="0.25">
      <c r="A74" s="20" t="s">
        <v>87</v>
      </c>
      <c r="B74" s="3" t="s">
        <v>51</v>
      </c>
      <c r="C74" s="3">
        <v>89.6</v>
      </c>
      <c r="D74" s="3">
        <v>2.95</v>
      </c>
      <c r="E74" s="3">
        <v>51.58</v>
      </c>
      <c r="F74" s="3">
        <v>5.29</v>
      </c>
      <c r="G74" s="3">
        <v>300</v>
      </c>
      <c r="H74" s="3" t="s">
        <v>20</v>
      </c>
      <c r="I74" s="3" t="s">
        <v>20</v>
      </c>
      <c r="J74" s="3" t="s">
        <v>20</v>
      </c>
      <c r="K74" s="3" t="s">
        <v>21</v>
      </c>
      <c r="L74" s="3" t="s">
        <v>16</v>
      </c>
      <c r="M74" s="3" t="s">
        <v>21</v>
      </c>
    </row>
    <row r="75" spans="1:13" x14ac:dyDescent="0.25">
      <c r="A75" s="21" t="s">
        <v>88</v>
      </c>
      <c r="B75" s="3" t="s">
        <v>51</v>
      </c>
      <c r="C75" s="3">
        <v>1.3</v>
      </c>
      <c r="D75" s="3">
        <v>1.9E-2</v>
      </c>
      <c r="E75" s="3">
        <v>50.45</v>
      </c>
      <c r="F75" s="3">
        <v>0.03</v>
      </c>
      <c r="G75" s="3">
        <v>400</v>
      </c>
      <c r="H75" s="3" t="s">
        <v>20</v>
      </c>
      <c r="I75" s="3" t="s">
        <v>20</v>
      </c>
      <c r="J75" s="3" t="s">
        <v>20</v>
      </c>
      <c r="K75" s="3" t="s">
        <v>15</v>
      </c>
      <c r="L75" s="3" t="s">
        <v>16</v>
      </c>
      <c r="M75" s="3" t="s">
        <v>15</v>
      </c>
    </row>
    <row r="76" spans="1:13" ht="16.5" thickBot="1" x14ac:dyDescent="0.3">
      <c r="A76" s="22" t="s">
        <v>89</v>
      </c>
      <c r="B76" s="4" t="s">
        <v>51</v>
      </c>
      <c r="C76" s="4">
        <v>1.1000000000000001</v>
      </c>
      <c r="D76" s="4">
        <v>2.7E-2</v>
      </c>
      <c r="E76" s="4">
        <v>51.39</v>
      </c>
      <c r="F76" s="4">
        <v>0.05</v>
      </c>
      <c r="G76" s="4">
        <v>315</v>
      </c>
      <c r="H76" s="4" t="s">
        <v>20</v>
      </c>
      <c r="I76" s="4" t="s">
        <v>20</v>
      </c>
      <c r="J76" s="4" t="s">
        <v>20</v>
      </c>
      <c r="K76" s="4" t="s">
        <v>15</v>
      </c>
      <c r="L76" s="4" t="s">
        <v>16</v>
      </c>
      <c r="M76" s="4" t="s">
        <v>21</v>
      </c>
    </row>
    <row r="77" spans="1:13" x14ac:dyDescent="0.25">
      <c r="A77" s="34" t="s">
        <v>90</v>
      </c>
      <c r="B77" s="34"/>
      <c r="C77" s="34"/>
      <c r="D77" s="34"/>
      <c r="E77" s="34"/>
      <c r="F77" s="34"/>
      <c r="G77" s="34"/>
      <c r="H77" s="34"/>
      <c r="I77" s="34"/>
      <c r="J77" s="34"/>
      <c r="K77" s="34"/>
      <c r="L77" s="34"/>
      <c r="M77" s="34"/>
    </row>
    <row r="78" spans="1:13" x14ac:dyDescent="0.25">
      <c r="A78" s="34"/>
      <c r="B78" s="34"/>
      <c r="C78" s="34"/>
      <c r="D78" s="34"/>
      <c r="E78" s="34"/>
      <c r="F78" s="34"/>
      <c r="G78" s="34"/>
      <c r="H78" s="34"/>
      <c r="I78" s="34"/>
      <c r="J78" s="34"/>
      <c r="K78" s="34"/>
      <c r="L78" s="34"/>
      <c r="M78" s="34"/>
    </row>
    <row r="79" spans="1:13" x14ac:dyDescent="0.25">
      <c r="A79" s="34"/>
      <c r="B79" s="34"/>
      <c r="C79" s="34"/>
      <c r="D79" s="34"/>
      <c r="E79" s="34"/>
      <c r="F79" s="34"/>
      <c r="G79" s="34"/>
      <c r="H79" s="34"/>
      <c r="I79" s="34"/>
      <c r="J79" s="34"/>
      <c r="K79" s="34"/>
      <c r="L79" s="34"/>
      <c r="M79" s="34"/>
    </row>
    <row r="80" spans="1:13" x14ac:dyDescent="0.25">
      <c r="A80" s="34"/>
      <c r="B80" s="34"/>
      <c r="C80" s="34"/>
      <c r="D80" s="34"/>
      <c r="E80" s="34"/>
      <c r="F80" s="34"/>
      <c r="G80" s="34"/>
      <c r="H80" s="34"/>
      <c r="I80" s="34"/>
      <c r="J80" s="34"/>
      <c r="K80" s="34"/>
      <c r="L80" s="34"/>
      <c r="M80" s="34"/>
    </row>
  </sheetData>
  <mergeCells count="3">
    <mergeCell ref="A77:M80"/>
    <mergeCell ref="A33:M34"/>
    <mergeCell ref="P19:U20"/>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zoomScaleNormal="100" workbookViewId="0">
      <pane xSplit="1" topLeftCell="B1" activePane="topRight" state="frozen"/>
      <selection pane="topRight" activeCell="R8" sqref="R8"/>
    </sheetView>
  </sheetViews>
  <sheetFormatPr baseColWidth="10" defaultColWidth="11" defaultRowHeight="15" x14ac:dyDescent="0.25"/>
  <cols>
    <col min="1" max="1" width="8.25" style="25" customWidth="1"/>
    <col min="2" max="2" width="8" style="25" customWidth="1"/>
    <col min="3" max="3" width="14.25" style="25" customWidth="1"/>
    <col min="4" max="4" width="11.5" style="25" customWidth="1"/>
    <col min="5" max="5" width="11.75" style="25" customWidth="1"/>
    <col min="6" max="6" width="12.75" style="24" bestFit="1" customWidth="1"/>
    <col min="7" max="7" width="11.875" style="24" bestFit="1" customWidth="1"/>
    <col min="8" max="8" width="8" style="24" customWidth="1"/>
    <col min="9" max="9" width="12.75" style="24" bestFit="1" customWidth="1"/>
    <col min="10" max="10" width="13.625" style="24" bestFit="1" customWidth="1"/>
    <col min="11" max="11" width="12.75" style="29" bestFit="1" customWidth="1"/>
    <col min="12" max="12" width="13.625" style="29" bestFit="1" customWidth="1"/>
    <col min="13" max="13" width="12.75" style="29" bestFit="1" customWidth="1"/>
    <col min="14" max="14" width="5.625" style="30" bestFit="1" customWidth="1"/>
    <col min="15" max="15" width="8.875" style="30" bestFit="1" customWidth="1"/>
    <col min="16" max="16" width="9.875" style="30" bestFit="1" customWidth="1"/>
    <col min="17" max="17" width="14.625" style="29" bestFit="1" customWidth="1"/>
    <col min="18" max="18" width="9.75" style="30" bestFit="1" customWidth="1"/>
    <col min="19" max="19" width="14.625" style="29" bestFit="1" customWidth="1"/>
    <col min="20" max="20" width="11.875" style="29" bestFit="1" customWidth="1"/>
    <col min="21" max="16384" width="11" style="23"/>
  </cols>
  <sheetData>
    <row r="1" spans="1:21" x14ac:dyDescent="0.25">
      <c r="A1" s="25" t="s">
        <v>94</v>
      </c>
      <c r="B1" s="25" t="s">
        <v>175</v>
      </c>
      <c r="C1" s="25" t="s">
        <v>174</v>
      </c>
      <c r="D1" s="25" t="s">
        <v>173</v>
      </c>
      <c r="E1" s="25" t="s">
        <v>95</v>
      </c>
      <c r="F1" s="28" t="s">
        <v>248</v>
      </c>
      <c r="G1" s="24" t="s">
        <v>97</v>
      </c>
      <c r="H1" s="24" t="s">
        <v>98</v>
      </c>
      <c r="I1" s="24" t="s">
        <v>99</v>
      </c>
      <c r="J1" s="24" t="s">
        <v>100</v>
      </c>
      <c r="K1" s="29" t="s">
        <v>101</v>
      </c>
      <c r="L1" s="29" t="s">
        <v>105</v>
      </c>
      <c r="M1" s="29" t="s">
        <v>106</v>
      </c>
      <c r="N1" s="30" t="s">
        <v>102</v>
      </c>
      <c r="O1" s="30" t="s">
        <v>107</v>
      </c>
      <c r="P1" s="30" t="s">
        <v>103</v>
      </c>
      <c r="Q1" s="29" t="s">
        <v>172</v>
      </c>
      <c r="R1" s="30" t="s">
        <v>171</v>
      </c>
      <c r="S1" s="29" t="s">
        <v>170</v>
      </c>
      <c r="T1" s="29" t="s">
        <v>169</v>
      </c>
      <c r="U1" s="33" t="s">
        <v>253</v>
      </c>
    </row>
    <row r="2" spans="1:21" x14ac:dyDescent="0.25">
      <c r="A2" s="25" t="s">
        <v>219</v>
      </c>
      <c r="B2" s="25" t="s">
        <v>181</v>
      </c>
      <c r="C2" s="25" t="s">
        <v>119</v>
      </c>
      <c r="D2" s="25">
        <v>19</v>
      </c>
      <c r="E2" s="25" t="s">
        <v>104</v>
      </c>
      <c r="F2" s="25">
        <v>90.2</v>
      </c>
      <c r="G2" s="25">
        <v>2.1800000000000002</v>
      </c>
      <c r="H2" s="25">
        <v>73</v>
      </c>
      <c r="I2" s="25">
        <v>2.1800000000000002</v>
      </c>
      <c r="J2" s="25">
        <v>0</v>
      </c>
      <c r="K2" s="30">
        <v>19.920000000000002</v>
      </c>
      <c r="L2" s="30">
        <v>798</v>
      </c>
      <c r="M2" s="30">
        <v>12</v>
      </c>
      <c r="N2" s="30" t="s">
        <v>15</v>
      </c>
      <c r="O2" s="30" t="s">
        <v>16</v>
      </c>
      <c r="P2" s="30" t="s">
        <v>15</v>
      </c>
      <c r="Q2" s="31">
        <v>1091.5999999999999</v>
      </c>
      <c r="R2" s="30" t="s">
        <v>180</v>
      </c>
      <c r="S2" s="30">
        <v>3116.3119276699999</v>
      </c>
      <c r="T2" s="32">
        <v>2.0634269341800002E-2</v>
      </c>
      <c r="U2" s="33" t="s">
        <v>255</v>
      </c>
    </row>
    <row r="3" spans="1:21" x14ac:dyDescent="0.25">
      <c r="A3" s="25" t="s">
        <v>224</v>
      </c>
      <c r="B3" s="25" t="s">
        <v>181</v>
      </c>
      <c r="C3" s="25" t="s">
        <v>109</v>
      </c>
      <c r="D3" s="25">
        <v>20</v>
      </c>
      <c r="E3" s="25" t="s">
        <v>18</v>
      </c>
      <c r="F3" s="25">
        <v>20.57</v>
      </c>
      <c r="G3" s="25">
        <v>1.2</v>
      </c>
      <c r="H3" s="25">
        <v>73</v>
      </c>
      <c r="I3" s="25">
        <v>1.2</v>
      </c>
      <c r="J3" s="25">
        <v>0</v>
      </c>
      <c r="K3" s="30">
        <v>0</v>
      </c>
      <c r="L3" s="30">
        <v>0</v>
      </c>
      <c r="M3" s="30">
        <v>0</v>
      </c>
      <c r="N3" s="30" t="s">
        <v>15</v>
      </c>
      <c r="O3" s="30" t="s">
        <v>16</v>
      </c>
      <c r="P3" s="30" t="s">
        <v>21</v>
      </c>
      <c r="Q3" s="31">
        <v>971.94899999999996</v>
      </c>
      <c r="R3" s="30" t="s">
        <v>187</v>
      </c>
      <c r="S3" s="30">
        <v>4043.9827286700001</v>
      </c>
      <c r="T3" s="32">
        <v>2.21338029951E-2</v>
      </c>
      <c r="U3" s="33" t="s">
        <v>255</v>
      </c>
    </row>
    <row r="4" spans="1:21" x14ac:dyDescent="0.25">
      <c r="A4" s="25" t="s">
        <v>225</v>
      </c>
      <c r="B4" s="25" t="s">
        <v>181</v>
      </c>
      <c r="C4" s="25" t="s">
        <v>109</v>
      </c>
      <c r="D4" s="25">
        <v>21</v>
      </c>
      <c r="E4" s="25" t="s">
        <v>18</v>
      </c>
      <c r="F4" s="25">
        <v>21.85</v>
      </c>
      <c r="G4" s="25">
        <v>1.17</v>
      </c>
      <c r="H4" s="25">
        <v>73</v>
      </c>
      <c r="I4" s="25">
        <v>1.17</v>
      </c>
      <c r="J4" s="25">
        <v>0</v>
      </c>
      <c r="K4" s="30">
        <v>0</v>
      </c>
      <c r="L4" s="30">
        <v>0</v>
      </c>
      <c r="M4" s="30">
        <v>0</v>
      </c>
      <c r="N4" s="30" t="s">
        <v>15</v>
      </c>
      <c r="O4" s="30" t="s">
        <v>16</v>
      </c>
      <c r="P4" s="30" t="s">
        <v>21</v>
      </c>
      <c r="Q4" s="31">
        <v>1031.74</v>
      </c>
      <c r="R4" s="30" t="s">
        <v>187</v>
      </c>
      <c r="S4" s="30">
        <v>1569.23619749</v>
      </c>
      <c r="T4" s="32">
        <v>1.96050144732E-2</v>
      </c>
      <c r="U4" s="33" t="s">
        <v>255</v>
      </c>
    </row>
    <row r="5" spans="1:21" x14ac:dyDescent="0.25">
      <c r="A5" s="25" t="s">
        <v>223</v>
      </c>
      <c r="B5" s="25" t="s">
        <v>181</v>
      </c>
      <c r="C5" s="25" t="s">
        <v>119</v>
      </c>
      <c r="D5" s="25">
        <v>22</v>
      </c>
      <c r="E5" s="25" t="s">
        <v>104</v>
      </c>
      <c r="F5" s="25">
        <v>8.39</v>
      </c>
      <c r="G5" s="25">
        <v>0.13</v>
      </c>
      <c r="H5" s="25">
        <v>73</v>
      </c>
      <c r="I5" s="25">
        <v>0.13</v>
      </c>
      <c r="J5" s="25">
        <v>0</v>
      </c>
      <c r="K5" s="30">
        <v>8.9700000000000006</v>
      </c>
      <c r="L5" s="30">
        <v>407</v>
      </c>
      <c r="M5" s="30">
        <v>9</v>
      </c>
      <c r="N5" s="30" t="s">
        <v>15</v>
      </c>
      <c r="O5" s="30" t="s">
        <v>16</v>
      </c>
      <c r="P5" s="30" t="s">
        <v>21</v>
      </c>
      <c r="Q5" s="31">
        <v>1073.83</v>
      </c>
      <c r="R5" s="30" t="s">
        <v>186</v>
      </c>
      <c r="S5" s="30">
        <v>1050.46155374</v>
      </c>
      <c r="T5" s="32">
        <v>2.4530397728099999E-2</v>
      </c>
      <c r="U5" s="33" t="s">
        <v>255</v>
      </c>
    </row>
    <row r="6" spans="1:21" x14ac:dyDescent="0.25">
      <c r="A6" s="25" t="s">
        <v>222</v>
      </c>
      <c r="B6" s="25" t="s">
        <v>181</v>
      </c>
      <c r="C6" s="25" t="s">
        <v>119</v>
      </c>
      <c r="D6" s="25">
        <v>23</v>
      </c>
      <c r="E6" s="25" t="s">
        <v>104</v>
      </c>
      <c r="F6" s="25">
        <v>5.86</v>
      </c>
      <c r="G6" s="25">
        <v>0.12</v>
      </c>
      <c r="H6" s="25">
        <v>73</v>
      </c>
      <c r="I6" s="25">
        <v>0.12</v>
      </c>
      <c r="J6" s="25">
        <v>0</v>
      </c>
      <c r="K6" s="30">
        <v>7.11</v>
      </c>
      <c r="L6" s="30">
        <v>333</v>
      </c>
      <c r="M6" s="30">
        <v>6</v>
      </c>
      <c r="N6" s="30" t="s">
        <v>15</v>
      </c>
      <c r="O6" s="30" t="s">
        <v>16</v>
      </c>
      <c r="P6" s="30" t="s">
        <v>15</v>
      </c>
      <c r="Q6" s="31">
        <v>1222.29</v>
      </c>
      <c r="R6" s="30" t="s">
        <v>184</v>
      </c>
      <c r="S6" s="30">
        <v>872.94298601900005</v>
      </c>
      <c r="T6" s="32">
        <v>0.16523142159000001</v>
      </c>
      <c r="U6" s="33" t="s">
        <v>256</v>
      </c>
    </row>
    <row r="7" spans="1:21" x14ac:dyDescent="0.25">
      <c r="A7" s="25" t="s">
        <v>220</v>
      </c>
      <c r="B7" s="25" t="s">
        <v>181</v>
      </c>
      <c r="C7" s="25" t="s">
        <v>119</v>
      </c>
      <c r="D7" s="25">
        <v>24</v>
      </c>
      <c r="E7" s="25" t="s">
        <v>104</v>
      </c>
      <c r="F7" s="25">
        <v>1.83</v>
      </c>
      <c r="G7" s="25">
        <v>2.9000000000000001E-2</v>
      </c>
      <c r="H7" s="25">
        <v>73</v>
      </c>
      <c r="I7" s="25">
        <v>0.03</v>
      </c>
      <c r="J7" s="25">
        <v>0</v>
      </c>
      <c r="K7" s="30">
        <v>5</v>
      </c>
      <c r="L7" s="30">
        <v>258</v>
      </c>
      <c r="M7" s="30">
        <v>11</v>
      </c>
      <c r="N7" s="30" t="s">
        <v>15</v>
      </c>
      <c r="O7" s="30" t="s">
        <v>16</v>
      </c>
      <c r="P7" s="30" t="s">
        <v>15</v>
      </c>
      <c r="Q7" s="31">
        <v>1111.06</v>
      </c>
      <c r="R7" s="30">
        <v>5</v>
      </c>
      <c r="S7" s="30">
        <v>0</v>
      </c>
      <c r="T7" s="32">
        <v>0.33621242642400001</v>
      </c>
      <c r="U7" s="33" t="s">
        <v>256</v>
      </c>
    </row>
    <row r="8" spans="1:21" x14ac:dyDescent="0.25">
      <c r="A8" s="25" t="s">
        <v>221</v>
      </c>
      <c r="B8" s="25" t="s">
        <v>181</v>
      </c>
      <c r="C8" s="25" t="s">
        <v>119</v>
      </c>
      <c r="D8" s="25">
        <v>25</v>
      </c>
      <c r="E8" s="25" t="s">
        <v>104</v>
      </c>
      <c r="F8" s="25">
        <v>0.6</v>
      </c>
      <c r="G8" s="25">
        <v>8.9999999999999993E-3</v>
      </c>
      <c r="H8" s="25">
        <v>73</v>
      </c>
      <c r="I8" s="25">
        <v>0.01</v>
      </c>
      <c r="J8" s="25">
        <v>0</v>
      </c>
      <c r="K8" s="30">
        <v>2.61</v>
      </c>
      <c r="L8" s="30">
        <v>133</v>
      </c>
      <c r="M8" s="30">
        <v>5</v>
      </c>
      <c r="N8" s="30" t="s">
        <v>15</v>
      </c>
      <c r="O8" s="30" t="s">
        <v>16</v>
      </c>
      <c r="P8" s="30" t="s">
        <v>15</v>
      </c>
      <c r="Q8" s="31">
        <v>1175.3399999999999</v>
      </c>
      <c r="R8" s="30" t="s">
        <v>183</v>
      </c>
      <c r="S8" s="30">
        <v>1337.7217486500001</v>
      </c>
      <c r="T8" s="32">
        <v>7.3121704161199993E-2</v>
      </c>
      <c r="U8" s="33" t="s">
        <v>256</v>
      </c>
    </row>
    <row r="9" spans="1:21" x14ac:dyDescent="0.25">
      <c r="A9" s="25" t="s">
        <v>227</v>
      </c>
      <c r="B9" s="25" t="s">
        <v>120</v>
      </c>
      <c r="C9" s="25" t="s">
        <v>119</v>
      </c>
      <c r="D9" s="25">
        <v>26</v>
      </c>
      <c r="E9" s="25" t="s">
        <v>104</v>
      </c>
      <c r="F9" s="25">
        <v>6.64</v>
      </c>
      <c r="G9" s="25">
        <v>0.17599999999999999</v>
      </c>
      <c r="H9" s="25">
        <v>73</v>
      </c>
      <c r="I9" s="25">
        <v>0.18</v>
      </c>
      <c r="J9" s="25">
        <v>0</v>
      </c>
      <c r="K9" s="30">
        <v>5.9</v>
      </c>
      <c r="L9" s="30">
        <v>180</v>
      </c>
      <c r="M9" s="30">
        <v>5</v>
      </c>
      <c r="N9" s="30" t="s">
        <v>15</v>
      </c>
      <c r="O9" s="30" t="s">
        <v>28</v>
      </c>
      <c r="P9" s="30" t="s">
        <v>15</v>
      </c>
      <c r="Q9" s="31">
        <v>1183.1300000000001</v>
      </c>
      <c r="R9" s="30" t="s">
        <v>190</v>
      </c>
      <c r="S9" s="30">
        <v>0</v>
      </c>
      <c r="T9" s="32">
        <v>0.57803869247399997</v>
      </c>
      <c r="U9" s="33"/>
    </row>
    <row r="10" spans="1:21" x14ac:dyDescent="0.25">
      <c r="A10" s="25" t="s">
        <v>226</v>
      </c>
      <c r="B10" s="25" t="s">
        <v>120</v>
      </c>
      <c r="C10" s="25" t="s">
        <v>119</v>
      </c>
      <c r="D10" s="25">
        <v>27</v>
      </c>
      <c r="E10" s="25" t="s">
        <v>104</v>
      </c>
      <c r="F10" s="25">
        <v>8.99</v>
      </c>
      <c r="G10" s="25">
        <v>0.26</v>
      </c>
      <c r="H10" s="25">
        <v>73</v>
      </c>
      <c r="I10" s="25">
        <v>0.26</v>
      </c>
      <c r="J10" s="25">
        <v>0</v>
      </c>
      <c r="K10" s="30">
        <v>9.5</v>
      </c>
      <c r="L10" s="30">
        <v>410</v>
      </c>
      <c r="M10" s="30">
        <v>7</v>
      </c>
      <c r="N10" s="30" t="s">
        <v>15</v>
      </c>
      <c r="O10" s="30" t="s">
        <v>28</v>
      </c>
      <c r="P10" s="30" t="s">
        <v>15</v>
      </c>
      <c r="Q10" s="31">
        <v>739.36199999999997</v>
      </c>
      <c r="R10" s="30" t="s">
        <v>189</v>
      </c>
      <c r="S10" s="30">
        <v>0</v>
      </c>
      <c r="T10" s="32">
        <v>0.52764159441000003</v>
      </c>
      <c r="U10" s="33"/>
    </row>
    <row r="11" spans="1:21" x14ac:dyDescent="0.25">
      <c r="A11" s="25" t="s">
        <v>30</v>
      </c>
      <c r="B11" s="25" t="s">
        <v>120</v>
      </c>
      <c r="C11" s="25" t="s">
        <v>119</v>
      </c>
      <c r="D11" s="25">
        <v>28</v>
      </c>
      <c r="E11" s="25" t="s">
        <v>104</v>
      </c>
      <c r="F11" s="25">
        <v>8.7100000000000009</v>
      </c>
      <c r="G11" s="25">
        <v>0.18</v>
      </c>
      <c r="H11" s="25">
        <v>73</v>
      </c>
      <c r="I11" s="25">
        <v>0.18</v>
      </c>
      <c r="J11" s="25">
        <v>0</v>
      </c>
      <c r="K11" s="30">
        <v>4.8</v>
      </c>
      <c r="L11" s="30">
        <v>210</v>
      </c>
      <c r="M11" s="30">
        <v>9</v>
      </c>
      <c r="N11" s="30" t="s">
        <v>15</v>
      </c>
      <c r="O11" s="30" t="s">
        <v>28</v>
      </c>
      <c r="P11" s="30" t="s">
        <v>15</v>
      </c>
      <c r="Q11" s="31">
        <v>785.37099999999998</v>
      </c>
      <c r="R11" s="30" t="s">
        <v>188</v>
      </c>
      <c r="S11" s="30">
        <v>0</v>
      </c>
      <c r="T11" s="32">
        <v>0.50473827123600001</v>
      </c>
      <c r="U11" s="33" t="s">
        <v>256</v>
      </c>
    </row>
    <row r="12" spans="1:21" x14ac:dyDescent="0.25">
      <c r="A12" s="25" t="s">
        <v>31</v>
      </c>
      <c r="B12" s="25" t="s">
        <v>177</v>
      </c>
      <c r="C12" s="25" t="s">
        <v>109</v>
      </c>
      <c r="D12" s="25">
        <v>17</v>
      </c>
      <c r="E12" s="25" t="s">
        <v>18</v>
      </c>
      <c r="F12" s="25">
        <v>4.57</v>
      </c>
      <c r="G12" s="25">
        <v>0.11</v>
      </c>
      <c r="H12" s="25">
        <v>58.58</v>
      </c>
      <c r="I12" s="25">
        <v>0.17</v>
      </c>
      <c r="J12" s="25">
        <v>50</v>
      </c>
      <c r="K12" s="30">
        <v>7.5</v>
      </c>
      <c r="L12" s="30">
        <v>400</v>
      </c>
      <c r="M12" s="30">
        <v>11</v>
      </c>
      <c r="N12" s="30" t="s">
        <v>15</v>
      </c>
      <c r="O12" s="30" t="s">
        <v>16</v>
      </c>
      <c r="P12" s="30" t="s">
        <v>15</v>
      </c>
      <c r="Q12" s="31">
        <v>1575.9</v>
      </c>
      <c r="R12" s="30" t="s">
        <v>176</v>
      </c>
      <c r="S12" s="30">
        <v>0</v>
      </c>
      <c r="T12" s="32">
        <v>0.66171181201899998</v>
      </c>
      <c r="U12" s="33"/>
    </row>
    <row r="13" spans="1:21" x14ac:dyDescent="0.25">
      <c r="A13" s="25" t="s">
        <v>32</v>
      </c>
      <c r="B13" s="25" t="s">
        <v>177</v>
      </c>
      <c r="C13" s="25" t="s">
        <v>109</v>
      </c>
      <c r="D13" s="25">
        <v>18</v>
      </c>
      <c r="E13" s="25" t="s">
        <v>18</v>
      </c>
      <c r="F13" s="25">
        <v>0.72</v>
      </c>
      <c r="G13" s="25">
        <v>0.01</v>
      </c>
      <c r="H13" s="25">
        <v>61.29</v>
      </c>
      <c r="I13" s="25">
        <v>0.01</v>
      </c>
      <c r="J13" s="25">
        <v>25</v>
      </c>
      <c r="K13" s="30">
        <v>2.1</v>
      </c>
      <c r="L13" s="30">
        <v>117</v>
      </c>
      <c r="M13" s="30">
        <v>7</v>
      </c>
      <c r="N13" s="30" t="s">
        <v>15</v>
      </c>
      <c r="O13" s="30" t="s">
        <v>16</v>
      </c>
      <c r="P13" s="30" t="s">
        <v>15</v>
      </c>
      <c r="Q13" s="31">
        <v>981.92100000000005</v>
      </c>
      <c r="R13" s="30" t="s">
        <v>182</v>
      </c>
      <c r="S13" s="30">
        <v>1747.2747318900001</v>
      </c>
      <c r="T13" s="32">
        <v>3.9507143199399998E-2</v>
      </c>
      <c r="U13" s="33" t="s">
        <v>256</v>
      </c>
    </row>
    <row r="14" spans="1:21" x14ac:dyDescent="0.25">
      <c r="A14" s="25" t="s">
        <v>33</v>
      </c>
      <c r="B14" s="25" t="s">
        <v>202</v>
      </c>
      <c r="C14" s="25" t="s">
        <v>163</v>
      </c>
      <c r="D14" s="25">
        <v>11</v>
      </c>
      <c r="E14" s="25" t="s">
        <v>18</v>
      </c>
      <c r="F14" s="25">
        <v>7.29</v>
      </c>
      <c r="G14" s="25">
        <v>0.05</v>
      </c>
      <c r="H14" s="25">
        <v>56.74</v>
      </c>
      <c r="I14" s="25">
        <v>0.08</v>
      </c>
      <c r="J14" s="25">
        <v>80</v>
      </c>
      <c r="K14" s="30">
        <v>6.7</v>
      </c>
      <c r="L14" s="30">
        <v>315</v>
      </c>
      <c r="M14" s="30">
        <v>7</v>
      </c>
      <c r="N14" s="30" t="s">
        <v>15</v>
      </c>
      <c r="O14" s="30" t="s">
        <v>16</v>
      </c>
      <c r="P14" s="30" t="s">
        <v>15</v>
      </c>
      <c r="Q14" s="31">
        <v>997.13800000000003</v>
      </c>
      <c r="R14" s="30" t="s">
        <v>201</v>
      </c>
      <c r="S14" s="30">
        <v>0</v>
      </c>
      <c r="T14" s="32">
        <v>3.8178496062800001E-2</v>
      </c>
      <c r="U14" s="33" t="s">
        <v>256</v>
      </c>
    </row>
    <row r="15" spans="1:21" x14ac:dyDescent="0.25">
      <c r="A15" s="25" t="s">
        <v>34</v>
      </c>
      <c r="B15" s="25" t="s">
        <v>206</v>
      </c>
      <c r="C15" s="25" t="s">
        <v>163</v>
      </c>
      <c r="D15" s="25">
        <v>12</v>
      </c>
      <c r="E15" s="25" t="s">
        <v>18</v>
      </c>
      <c r="F15" s="25">
        <v>5.92</v>
      </c>
      <c r="G15" s="25">
        <v>0.161</v>
      </c>
      <c r="H15" s="25">
        <v>55.87</v>
      </c>
      <c r="I15" s="25">
        <v>0.26</v>
      </c>
      <c r="J15" s="25">
        <v>100</v>
      </c>
      <c r="K15" s="30">
        <v>0</v>
      </c>
      <c r="L15" s="30">
        <v>0</v>
      </c>
      <c r="M15" s="30">
        <v>0</v>
      </c>
      <c r="N15" s="30" t="s">
        <v>15</v>
      </c>
      <c r="O15" s="30" t="s">
        <v>16</v>
      </c>
      <c r="P15" s="30" t="s">
        <v>15</v>
      </c>
      <c r="Q15" s="31">
        <v>1044.3900000000001</v>
      </c>
      <c r="R15" s="30" t="s">
        <v>150</v>
      </c>
      <c r="S15" s="30">
        <v>2095.7174946999999</v>
      </c>
      <c r="T15" s="32">
        <v>2.29095872492E-2</v>
      </c>
      <c r="U15" s="33" t="s">
        <v>255</v>
      </c>
    </row>
    <row r="16" spans="1:21" x14ac:dyDescent="0.25">
      <c r="A16" s="25" t="s">
        <v>35</v>
      </c>
      <c r="B16" s="25" t="s">
        <v>205</v>
      </c>
      <c r="C16" s="25" t="s">
        <v>163</v>
      </c>
      <c r="D16" s="25">
        <v>13</v>
      </c>
      <c r="E16" s="25" t="s">
        <v>18</v>
      </c>
      <c r="F16" s="25">
        <v>4.68</v>
      </c>
      <c r="G16" s="25">
        <v>4.7E-2</v>
      </c>
      <c r="H16" s="25">
        <v>55.87</v>
      </c>
      <c r="I16" s="25">
        <v>0.08</v>
      </c>
      <c r="J16" s="25">
        <v>100</v>
      </c>
      <c r="K16" s="30">
        <v>0</v>
      </c>
      <c r="L16" s="30">
        <v>0</v>
      </c>
      <c r="M16" s="30">
        <v>0</v>
      </c>
      <c r="N16" s="30" t="s">
        <v>15</v>
      </c>
      <c r="O16" s="30" t="s">
        <v>16</v>
      </c>
      <c r="P16" s="30" t="s">
        <v>15</v>
      </c>
      <c r="Q16" s="31">
        <v>946.12</v>
      </c>
      <c r="R16" s="30" t="s">
        <v>121</v>
      </c>
      <c r="S16" s="30">
        <v>1176.95921828</v>
      </c>
      <c r="T16" s="32">
        <v>1.9437612965699999E-2</v>
      </c>
      <c r="U16" s="33" t="s">
        <v>255</v>
      </c>
    </row>
    <row r="17" spans="1:21" x14ac:dyDescent="0.25">
      <c r="A17" s="25" t="s">
        <v>36</v>
      </c>
      <c r="B17" s="25" t="s">
        <v>198</v>
      </c>
      <c r="C17" s="25" t="s">
        <v>163</v>
      </c>
      <c r="D17" s="25">
        <v>9</v>
      </c>
      <c r="E17" s="25" t="s">
        <v>18</v>
      </c>
      <c r="F17" s="25">
        <v>1.59</v>
      </c>
      <c r="G17" s="25">
        <v>1.4E-2</v>
      </c>
      <c r="H17" s="25">
        <v>55.16</v>
      </c>
      <c r="I17" s="25">
        <v>0.02</v>
      </c>
      <c r="J17" s="25">
        <v>120</v>
      </c>
      <c r="K17" s="30">
        <v>0</v>
      </c>
      <c r="L17" s="30">
        <v>0</v>
      </c>
      <c r="M17" s="30">
        <v>0</v>
      </c>
      <c r="N17" s="30" t="s">
        <v>15</v>
      </c>
      <c r="O17" s="30" t="s">
        <v>16</v>
      </c>
      <c r="P17" s="30" t="s">
        <v>15</v>
      </c>
      <c r="Q17" s="31">
        <v>1023</v>
      </c>
      <c r="R17" s="30" t="s">
        <v>126</v>
      </c>
      <c r="S17" s="30">
        <v>2378.7736664899999</v>
      </c>
      <c r="T17" s="32">
        <v>2.0032053813300001E-2</v>
      </c>
      <c r="U17" s="33" t="s">
        <v>255</v>
      </c>
    </row>
    <row r="18" spans="1:21" x14ac:dyDescent="0.25">
      <c r="A18" s="25" t="s">
        <v>37</v>
      </c>
      <c r="B18" s="25" t="s">
        <v>199</v>
      </c>
      <c r="C18" s="25" t="s">
        <v>163</v>
      </c>
      <c r="D18" s="25">
        <v>10</v>
      </c>
      <c r="E18" s="25" t="s">
        <v>18</v>
      </c>
      <c r="F18" s="25">
        <v>4.0199999999999996</v>
      </c>
      <c r="G18" s="25">
        <v>0.14399999999999999</v>
      </c>
      <c r="H18" s="25">
        <v>56.07</v>
      </c>
      <c r="I18" s="25">
        <v>0.23</v>
      </c>
      <c r="J18" s="25">
        <v>95</v>
      </c>
      <c r="K18" s="30">
        <v>0</v>
      </c>
      <c r="L18" s="30">
        <v>0</v>
      </c>
      <c r="M18" s="30">
        <v>0</v>
      </c>
      <c r="N18" s="30" t="s">
        <v>15</v>
      </c>
      <c r="O18" s="30" t="s">
        <v>16</v>
      </c>
      <c r="P18" s="30" t="s">
        <v>15</v>
      </c>
      <c r="Q18" s="31">
        <v>995.35199999999998</v>
      </c>
      <c r="R18" s="30" t="s">
        <v>124</v>
      </c>
      <c r="S18" s="30">
        <v>0</v>
      </c>
      <c r="T18" s="32">
        <v>1.7955012619499999E-2</v>
      </c>
      <c r="U18" s="33" t="s">
        <v>255</v>
      </c>
    </row>
    <row r="19" spans="1:21" x14ac:dyDescent="0.25">
      <c r="A19" s="25" t="s">
        <v>38</v>
      </c>
      <c r="B19" s="25" t="s">
        <v>197</v>
      </c>
      <c r="C19" s="25" t="s">
        <v>163</v>
      </c>
      <c r="D19" s="25">
        <v>15</v>
      </c>
      <c r="E19" s="25" t="s">
        <v>18</v>
      </c>
      <c r="F19" s="25">
        <v>4.93</v>
      </c>
      <c r="G19" s="25">
        <v>7.5999999999999998E-2</v>
      </c>
      <c r="H19" s="25">
        <v>56.74</v>
      </c>
      <c r="I19" s="25">
        <v>0.12</v>
      </c>
      <c r="J19" s="25">
        <v>80</v>
      </c>
      <c r="K19" s="30">
        <v>0</v>
      </c>
      <c r="L19" s="30">
        <v>0</v>
      </c>
      <c r="M19" s="30">
        <v>0</v>
      </c>
      <c r="N19" s="30" t="s">
        <v>15</v>
      </c>
      <c r="O19" s="30" t="s">
        <v>16</v>
      </c>
      <c r="P19" s="30" t="s">
        <v>15</v>
      </c>
      <c r="Q19" s="31">
        <v>963.03399999999999</v>
      </c>
      <c r="R19" s="30" t="s">
        <v>113</v>
      </c>
      <c r="S19" s="30">
        <v>1074.2598441800001</v>
      </c>
      <c r="T19" s="32">
        <v>1.7482457682500001E-2</v>
      </c>
      <c r="U19" s="33" t="s">
        <v>255</v>
      </c>
    </row>
    <row r="20" spans="1:21" x14ac:dyDescent="0.25">
      <c r="A20" s="25" t="s">
        <v>39</v>
      </c>
      <c r="B20" s="25" t="s">
        <v>177</v>
      </c>
      <c r="C20" s="25" t="s">
        <v>163</v>
      </c>
      <c r="D20" s="25">
        <v>16</v>
      </c>
      <c r="E20" s="25" t="s">
        <v>18</v>
      </c>
      <c r="F20" s="25">
        <v>11.78</v>
      </c>
      <c r="G20" s="25">
        <v>0.35</v>
      </c>
      <c r="H20" s="25">
        <v>57.27</v>
      </c>
      <c r="I20" s="25">
        <v>0.55000000000000004</v>
      </c>
      <c r="J20" s="25">
        <v>70</v>
      </c>
      <c r="K20" s="30">
        <v>10.9</v>
      </c>
      <c r="L20" s="30">
        <v>660</v>
      </c>
      <c r="M20" s="30">
        <v>24</v>
      </c>
      <c r="N20" s="30" t="s">
        <v>21</v>
      </c>
      <c r="O20" s="30" t="s">
        <v>16</v>
      </c>
      <c r="P20" s="30" t="s">
        <v>15</v>
      </c>
      <c r="Q20" s="31">
        <v>946.06299999999999</v>
      </c>
      <c r="R20" s="30" t="s">
        <v>185</v>
      </c>
      <c r="S20" s="30">
        <v>512.94244479300005</v>
      </c>
      <c r="T20" s="32">
        <v>1.9047385081600001E-2</v>
      </c>
      <c r="U20" s="33" t="s">
        <v>255</v>
      </c>
    </row>
    <row r="21" spans="1:21" x14ac:dyDescent="0.25">
      <c r="A21" s="25" t="s">
        <v>40</v>
      </c>
      <c r="B21" s="25" t="s">
        <v>192</v>
      </c>
      <c r="C21" s="25" t="s">
        <v>163</v>
      </c>
      <c r="D21" s="25">
        <v>14</v>
      </c>
      <c r="E21" s="25" t="s">
        <v>18</v>
      </c>
      <c r="F21" s="25">
        <v>1.22</v>
      </c>
      <c r="G21" s="25">
        <v>1.2999999999999999E-2</v>
      </c>
      <c r="H21" s="25">
        <v>57</v>
      </c>
      <c r="I21" s="25">
        <v>0.02</v>
      </c>
      <c r="J21" s="25">
        <v>75</v>
      </c>
      <c r="K21" s="30">
        <v>6.4</v>
      </c>
      <c r="L21" s="30">
        <v>315</v>
      </c>
      <c r="M21" s="30">
        <v>7</v>
      </c>
      <c r="N21" s="30" t="s">
        <v>15</v>
      </c>
      <c r="O21" s="30" t="s">
        <v>16</v>
      </c>
      <c r="P21" s="30" t="s">
        <v>15</v>
      </c>
      <c r="Q21" s="31">
        <v>1211.76</v>
      </c>
      <c r="R21" s="30" t="s">
        <v>191</v>
      </c>
      <c r="S21" s="30">
        <v>0</v>
      </c>
      <c r="T21" s="32">
        <v>0.19176732003700001</v>
      </c>
      <c r="U21" s="33" t="s">
        <v>256</v>
      </c>
    </row>
    <row r="22" spans="1:21" x14ac:dyDescent="0.25">
      <c r="A22" s="25" t="s">
        <v>41</v>
      </c>
      <c r="B22" s="25" t="s">
        <v>204</v>
      </c>
      <c r="C22" s="25" t="s">
        <v>161</v>
      </c>
      <c r="D22" s="25">
        <v>7</v>
      </c>
      <c r="E22" s="25" t="s">
        <v>42</v>
      </c>
      <c r="F22" s="25">
        <v>6.57</v>
      </c>
      <c r="G22" s="25">
        <v>3.5000000000000003E-2</v>
      </c>
      <c r="H22" s="25">
        <v>55.5</v>
      </c>
      <c r="I22" s="25">
        <v>0.06</v>
      </c>
      <c r="J22" s="25">
        <v>110</v>
      </c>
      <c r="K22" s="30">
        <v>0</v>
      </c>
      <c r="L22" s="30">
        <v>0</v>
      </c>
      <c r="M22" s="30">
        <v>0</v>
      </c>
      <c r="N22" s="30" t="s">
        <v>15</v>
      </c>
      <c r="O22" s="30" t="s">
        <v>16</v>
      </c>
      <c r="P22" s="30" t="s">
        <v>15</v>
      </c>
      <c r="Q22" s="31">
        <v>985.62300000000005</v>
      </c>
      <c r="R22" s="30" t="s">
        <v>203</v>
      </c>
      <c r="S22" s="30">
        <v>0</v>
      </c>
      <c r="T22" s="32">
        <v>3.8178496062800001E-2</v>
      </c>
      <c r="U22" s="33" t="s">
        <v>256</v>
      </c>
    </row>
    <row r="23" spans="1:21" x14ac:dyDescent="0.25">
      <c r="A23" s="25" t="s">
        <v>43</v>
      </c>
      <c r="B23" s="25" t="s">
        <v>179</v>
      </c>
      <c r="C23" s="25" t="s">
        <v>161</v>
      </c>
      <c r="D23" s="25">
        <v>8</v>
      </c>
      <c r="E23" s="25" t="s">
        <v>42</v>
      </c>
      <c r="F23" s="25">
        <v>72.83</v>
      </c>
      <c r="G23" s="25">
        <v>6.3</v>
      </c>
      <c r="H23" s="25">
        <v>54.85</v>
      </c>
      <c r="I23" s="25">
        <v>10.54</v>
      </c>
      <c r="J23" s="25">
        <v>130</v>
      </c>
      <c r="K23" s="30">
        <v>14.9</v>
      </c>
      <c r="L23" s="30">
        <v>543</v>
      </c>
      <c r="M23" s="30">
        <v>7</v>
      </c>
      <c r="N23" s="30" t="s">
        <v>21</v>
      </c>
      <c r="O23" s="30" t="s">
        <v>16</v>
      </c>
      <c r="P23" s="30" t="s">
        <v>21</v>
      </c>
      <c r="Q23" s="31">
        <v>1243.3499999999999</v>
      </c>
      <c r="R23" s="30" t="s">
        <v>178</v>
      </c>
      <c r="S23" s="30">
        <v>4054.84088578</v>
      </c>
      <c r="T23" s="32">
        <v>5.8509767055499998E-2</v>
      </c>
      <c r="U23" s="33" t="s">
        <v>255</v>
      </c>
    </row>
    <row r="24" spans="1:21" x14ac:dyDescent="0.25">
      <c r="A24" s="25" t="s">
        <v>44</v>
      </c>
      <c r="B24" s="25" t="s">
        <v>209</v>
      </c>
      <c r="C24" s="25" t="s">
        <v>148</v>
      </c>
      <c r="D24" s="25">
        <v>4</v>
      </c>
      <c r="E24" s="25" t="s">
        <v>45</v>
      </c>
      <c r="F24" s="25">
        <v>11.52</v>
      </c>
      <c r="G24" s="25">
        <v>0.371</v>
      </c>
      <c r="H24" s="25">
        <v>53.57</v>
      </c>
      <c r="I24" s="25">
        <v>0.64</v>
      </c>
      <c r="J24" s="25">
        <v>180</v>
      </c>
      <c r="K24" s="30">
        <v>0</v>
      </c>
      <c r="L24" s="30">
        <v>0</v>
      </c>
      <c r="M24" s="30">
        <v>0</v>
      </c>
      <c r="N24" s="30" t="s">
        <v>15</v>
      </c>
      <c r="O24" s="30" t="s">
        <v>16</v>
      </c>
      <c r="P24" s="30" t="s">
        <v>15</v>
      </c>
      <c r="Q24" s="31">
        <v>1007.48</v>
      </c>
      <c r="R24" s="30" t="s">
        <v>187</v>
      </c>
      <c r="S24" s="30">
        <v>4029.3079203799998</v>
      </c>
      <c r="T24" s="32">
        <v>1.9664179533700001E-2</v>
      </c>
      <c r="U24" s="33" t="s">
        <v>256</v>
      </c>
    </row>
    <row r="25" spans="1:21" x14ac:dyDescent="0.25">
      <c r="A25" s="25" t="s">
        <v>46</v>
      </c>
      <c r="B25" s="25" t="s">
        <v>196</v>
      </c>
      <c r="C25" s="25" t="s">
        <v>148</v>
      </c>
      <c r="D25" s="25">
        <v>5</v>
      </c>
      <c r="E25" s="25" t="s">
        <v>45</v>
      </c>
      <c r="F25" s="25">
        <v>10.35</v>
      </c>
      <c r="G25" s="25">
        <v>0.29199999999999998</v>
      </c>
      <c r="H25" s="25">
        <v>54.29</v>
      </c>
      <c r="I25" s="25">
        <v>0.49</v>
      </c>
      <c r="J25" s="25">
        <v>150</v>
      </c>
      <c r="K25" s="30">
        <v>6.6</v>
      </c>
      <c r="L25" s="30">
        <v>338</v>
      </c>
      <c r="M25" s="30">
        <v>16</v>
      </c>
      <c r="N25" s="30" t="s">
        <v>15</v>
      </c>
      <c r="O25" s="30" t="s">
        <v>16</v>
      </c>
      <c r="P25" s="30" t="s">
        <v>15</v>
      </c>
      <c r="Q25" s="31">
        <v>619.30999999999995</v>
      </c>
      <c r="R25" s="30" t="s">
        <v>195</v>
      </c>
      <c r="S25" s="30">
        <v>2987.90522839</v>
      </c>
      <c r="T25" s="32">
        <v>0.322642862797</v>
      </c>
      <c r="U25" s="33" t="s">
        <v>256</v>
      </c>
    </row>
    <row r="26" spans="1:21" x14ac:dyDescent="0.25">
      <c r="A26" s="25" t="s">
        <v>47</v>
      </c>
      <c r="B26" s="25" t="s">
        <v>194</v>
      </c>
      <c r="C26" s="25" t="s">
        <v>148</v>
      </c>
      <c r="D26" s="25">
        <v>6</v>
      </c>
      <c r="E26" s="25" t="s">
        <v>45</v>
      </c>
      <c r="F26" s="25">
        <v>5.25</v>
      </c>
      <c r="G26" s="25">
        <v>0.128</v>
      </c>
      <c r="H26" s="25">
        <v>54.85</v>
      </c>
      <c r="I26" s="25">
        <v>0.21</v>
      </c>
      <c r="J26" s="25">
        <v>130</v>
      </c>
      <c r="K26" s="30">
        <v>3.4</v>
      </c>
      <c r="L26" s="30">
        <v>108</v>
      </c>
      <c r="M26" s="30">
        <v>7</v>
      </c>
      <c r="N26" s="30" t="s">
        <v>15</v>
      </c>
      <c r="O26" s="30" t="s">
        <v>16</v>
      </c>
      <c r="P26" s="30" t="s">
        <v>21</v>
      </c>
      <c r="Q26" s="31">
        <v>500.95800000000003</v>
      </c>
      <c r="R26" s="30" t="s">
        <v>193</v>
      </c>
      <c r="S26" s="30">
        <v>2648.8781607300002</v>
      </c>
      <c r="T26" s="32">
        <v>0.33613431453699999</v>
      </c>
      <c r="U26" s="33" t="s">
        <v>256</v>
      </c>
    </row>
    <row r="27" spans="1:21" x14ac:dyDescent="0.25">
      <c r="A27" s="25" t="s">
        <v>48</v>
      </c>
      <c r="B27" s="25" t="s">
        <v>208</v>
      </c>
      <c r="C27" s="25" t="s">
        <v>135</v>
      </c>
      <c r="D27" s="25">
        <v>2</v>
      </c>
      <c r="E27" s="25" t="s">
        <v>45</v>
      </c>
      <c r="F27" s="25">
        <v>4.71</v>
      </c>
      <c r="G27" s="25">
        <v>9.4E-2</v>
      </c>
      <c r="H27" s="25">
        <v>53.16</v>
      </c>
      <c r="I27" s="25">
        <v>0.16</v>
      </c>
      <c r="J27" s="25">
        <v>200</v>
      </c>
      <c r="K27" s="30">
        <v>0</v>
      </c>
      <c r="L27" s="30">
        <v>0</v>
      </c>
      <c r="M27" s="30">
        <v>0</v>
      </c>
      <c r="N27" s="30" t="s">
        <v>15</v>
      </c>
      <c r="O27" s="30" t="s">
        <v>16</v>
      </c>
      <c r="P27" s="30" t="s">
        <v>15</v>
      </c>
      <c r="Q27" s="31">
        <v>995.64300000000003</v>
      </c>
      <c r="R27" s="30" t="s">
        <v>121</v>
      </c>
      <c r="S27" s="30">
        <v>1022.92710828</v>
      </c>
      <c r="T27" s="32">
        <v>1.8661484122299999E-2</v>
      </c>
      <c r="U27" s="33" t="s">
        <v>255</v>
      </c>
    </row>
    <row r="28" spans="1:21" x14ac:dyDescent="0.25">
      <c r="A28" s="25" t="s">
        <v>49</v>
      </c>
      <c r="B28" s="25" t="s">
        <v>207</v>
      </c>
      <c r="C28" s="25" t="s">
        <v>135</v>
      </c>
      <c r="D28" s="25">
        <v>3</v>
      </c>
      <c r="E28" s="25" t="s">
        <v>45</v>
      </c>
      <c r="F28" s="25">
        <v>3.57</v>
      </c>
      <c r="G28" s="25">
        <v>8.5000000000000006E-2</v>
      </c>
      <c r="H28" s="25">
        <v>52.62</v>
      </c>
      <c r="I28" s="25">
        <v>0.15</v>
      </c>
      <c r="J28" s="25">
        <v>230</v>
      </c>
      <c r="K28" s="30">
        <v>0</v>
      </c>
      <c r="L28" s="30">
        <v>0</v>
      </c>
      <c r="M28" s="30">
        <v>0</v>
      </c>
      <c r="N28" s="30" t="s">
        <v>15</v>
      </c>
      <c r="O28" s="30" t="s">
        <v>16</v>
      </c>
      <c r="P28" s="30" t="s">
        <v>15</v>
      </c>
      <c r="Q28" s="31">
        <v>1022.8</v>
      </c>
      <c r="R28" s="30" t="s">
        <v>132</v>
      </c>
      <c r="S28" s="30">
        <v>3011.9540402100001</v>
      </c>
      <c r="T28" s="32">
        <v>2.0275792107E-2</v>
      </c>
      <c r="U28" s="33" t="s">
        <v>255</v>
      </c>
    </row>
    <row r="29" spans="1:21" x14ac:dyDescent="0.25">
      <c r="A29" s="25" t="s">
        <v>50</v>
      </c>
      <c r="B29" s="25" t="s">
        <v>200</v>
      </c>
      <c r="C29" s="25" t="s">
        <v>122</v>
      </c>
      <c r="D29" s="25">
        <v>1</v>
      </c>
      <c r="E29" s="25" t="s">
        <v>51</v>
      </c>
      <c r="F29" s="25">
        <v>0.9</v>
      </c>
      <c r="G29" s="25">
        <v>2.5000000000000001E-2</v>
      </c>
      <c r="H29" s="25">
        <v>52.14</v>
      </c>
      <c r="I29" s="25">
        <v>0.04</v>
      </c>
      <c r="J29" s="25">
        <v>260</v>
      </c>
      <c r="K29" s="30">
        <v>0</v>
      </c>
      <c r="L29" s="30">
        <v>0</v>
      </c>
      <c r="M29" s="30">
        <v>0</v>
      </c>
      <c r="N29" s="30" t="s">
        <v>15</v>
      </c>
      <c r="O29" s="30" t="s">
        <v>16</v>
      </c>
      <c r="P29" s="30" t="s">
        <v>15</v>
      </c>
      <c r="Q29" s="31">
        <v>1010.04</v>
      </c>
      <c r="R29" s="30" t="s">
        <v>130</v>
      </c>
      <c r="S29" s="30">
        <v>2198.15477504</v>
      </c>
      <c r="T29" s="32">
        <v>1.8901949748399999E-2</v>
      </c>
      <c r="U29" s="33" t="s">
        <v>256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abSelected="1" zoomScale="70" zoomScaleNormal="70" workbookViewId="0">
      <pane xSplit="1" topLeftCell="I1" activePane="topRight" state="frozen"/>
      <selection pane="topRight" activeCell="R24" sqref="R24"/>
    </sheetView>
  </sheetViews>
  <sheetFormatPr baseColWidth="10" defaultColWidth="11" defaultRowHeight="15" x14ac:dyDescent="0.25"/>
  <cols>
    <col min="1" max="1" width="6.875" style="25" bestFit="1" customWidth="1"/>
    <col min="2" max="2" width="16.125" style="25" customWidth="1"/>
    <col min="3" max="3" width="11.125" style="25" bestFit="1" customWidth="1"/>
    <col min="4" max="4" width="10.875" style="25" bestFit="1" customWidth="1"/>
    <col min="5" max="5" width="9.5" style="25" bestFit="1" customWidth="1"/>
    <col min="6" max="6" width="13.625" style="24" bestFit="1" customWidth="1"/>
    <col min="7" max="7" width="11.875" style="24" bestFit="1" customWidth="1"/>
    <col min="8" max="9" width="12.75" style="24" bestFit="1" customWidth="1"/>
    <col min="10" max="10" width="13.625" style="24" bestFit="1" customWidth="1"/>
    <col min="11" max="11" width="12.75" style="24" bestFit="1" customWidth="1"/>
    <col min="12" max="12" width="13.625" style="24" bestFit="1" customWidth="1"/>
    <col min="13" max="13" width="12.75" style="24" bestFit="1" customWidth="1"/>
    <col min="14" max="14" width="5.625" style="25" bestFit="1" customWidth="1"/>
    <col min="15" max="15" width="8.875" style="25" bestFit="1" customWidth="1"/>
    <col min="16" max="16" width="9.875" style="25" bestFit="1" customWidth="1"/>
    <col min="17" max="17" width="14.625" style="24" bestFit="1" customWidth="1"/>
    <col min="18" max="18" width="9.75" style="25" bestFit="1" customWidth="1"/>
    <col min="19" max="19" width="15.5" style="24" bestFit="1" customWidth="1"/>
    <col min="20" max="20" width="15.25" style="24" bestFit="1" customWidth="1"/>
    <col min="21" max="16384" width="11" style="23"/>
  </cols>
  <sheetData>
    <row r="1" spans="1:21" x14ac:dyDescent="0.25">
      <c r="A1" s="25" t="s">
        <v>94</v>
      </c>
      <c r="B1" s="25" t="s">
        <v>175</v>
      </c>
      <c r="C1" s="25" t="s">
        <v>174</v>
      </c>
      <c r="D1" s="25" t="s">
        <v>173</v>
      </c>
      <c r="E1" s="25" t="s">
        <v>95</v>
      </c>
      <c r="F1" s="24" t="s">
        <v>96</v>
      </c>
      <c r="G1" s="24" t="s">
        <v>97</v>
      </c>
      <c r="H1" s="24" t="s">
        <v>98</v>
      </c>
      <c r="I1" s="24" t="s">
        <v>99</v>
      </c>
      <c r="J1" s="24" t="s">
        <v>100</v>
      </c>
      <c r="K1" s="24" t="s">
        <v>101</v>
      </c>
      <c r="L1" s="24" t="s">
        <v>105</v>
      </c>
      <c r="M1" s="24" t="s">
        <v>106</v>
      </c>
      <c r="N1" s="25" t="s">
        <v>102</v>
      </c>
      <c r="O1" s="25" t="s">
        <v>107</v>
      </c>
      <c r="P1" s="25" t="s">
        <v>103</v>
      </c>
      <c r="Q1" s="24" t="s">
        <v>172</v>
      </c>
      <c r="R1" s="25" t="s">
        <v>171</v>
      </c>
      <c r="S1" s="24" t="s">
        <v>170</v>
      </c>
      <c r="T1" s="24" t="s">
        <v>169</v>
      </c>
      <c r="U1" s="33" t="s">
        <v>257</v>
      </c>
    </row>
    <row r="2" spans="1:21" x14ac:dyDescent="0.25">
      <c r="A2" s="25" t="s">
        <v>210</v>
      </c>
      <c r="B2" s="25" t="s">
        <v>120</v>
      </c>
      <c r="C2" s="25" t="s">
        <v>119</v>
      </c>
      <c r="D2" s="25">
        <v>35</v>
      </c>
      <c r="E2" s="25" t="s">
        <v>104</v>
      </c>
      <c r="F2" s="25">
        <v>27.7</v>
      </c>
      <c r="G2" s="25">
        <v>0.83</v>
      </c>
      <c r="H2" s="25">
        <v>73</v>
      </c>
      <c r="I2" s="25">
        <v>0.83</v>
      </c>
      <c r="J2" s="25">
        <v>0</v>
      </c>
      <c r="K2" s="25">
        <v>8.5</v>
      </c>
      <c r="L2" s="25">
        <v>45</v>
      </c>
      <c r="M2" s="25">
        <v>12</v>
      </c>
      <c r="O2" s="25" t="s">
        <v>28</v>
      </c>
      <c r="P2" s="25" t="s">
        <v>21</v>
      </c>
      <c r="Q2" s="27">
        <v>834.21100000000001</v>
      </c>
      <c r="R2" s="25" t="s">
        <v>168</v>
      </c>
      <c r="S2" s="25">
        <v>2208.6547754100002</v>
      </c>
      <c r="T2" s="26">
        <v>7.0155523717399998E-2</v>
      </c>
      <c r="U2" s="33" t="s">
        <v>256</v>
      </c>
    </row>
    <row r="3" spans="1:21" x14ac:dyDescent="0.25">
      <c r="A3" s="25" t="s">
        <v>211</v>
      </c>
      <c r="B3" s="25" t="s">
        <v>120</v>
      </c>
      <c r="C3" s="25" t="s">
        <v>119</v>
      </c>
      <c r="D3" s="25">
        <v>36</v>
      </c>
      <c r="E3" s="25" t="s">
        <v>104</v>
      </c>
      <c r="F3" s="25">
        <v>2.5</v>
      </c>
      <c r="G3" s="25">
        <v>0.05</v>
      </c>
      <c r="H3" s="25">
        <v>73</v>
      </c>
      <c r="I3" s="25">
        <v>0.05</v>
      </c>
      <c r="J3" s="25">
        <v>0</v>
      </c>
      <c r="K3" s="25">
        <v>2</v>
      </c>
      <c r="L3" s="25">
        <v>55</v>
      </c>
      <c r="M3" s="25">
        <v>14</v>
      </c>
      <c r="O3" s="25" t="s">
        <v>28</v>
      </c>
      <c r="P3" s="25" t="s">
        <v>15</v>
      </c>
      <c r="Q3" s="27">
        <v>252.44399999999999</v>
      </c>
      <c r="R3" s="25" t="s">
        <v>153</v>
      </c>
      <c r="S3" s="25">
        <v>0</v>
      </c>
      <c r="T3" s="26">
        <v>8.2743063569099995E-2</v>
      </c>
      <c r="U3" s="33" t="s">
        <v>256</v>
      </c>
    </row>
    <row r="4" spans="1:21" x14ac:dyDescent="0.25">
      <c r="A4" s="25" t="s">
        <v>212</v>
      </c>
      <c r="B4" s="25" t="s">
        <v>120</v>
      </c>
      <c r="C4" s="25" t="s">
        <v>119</v>
      </c>
      <c r="D4" s="25">
        <v>37</v>
      </c>
      <c r="E4" s="25" t="s">
        <v>104</v>
      </c>
      <c r="F4" s="25">
        <v>1.1000000000000001</v>
      </c>
      <c r="G4" s="25">
        <v>6.0000000000000001E-3</v>
      </c>
      <c r="H4" s="25">
        <v>73</v>
      </c>
      <c r="I4" s="25">
        <v>0.01</v>
      </c>
      <c r="J4" s="25">
        <v>0</v>
      </c>
      <c r="K4" s="25">
        <v>0</v>
      </c>
      <c r="L4" s="25">
        <v>0</v>
      </c>
      <c r="M4" s="25">
        <v>0</v>
      </c>
      <c r="N4" s="25" t="s">
        <v>15</v>
      </c>
      <c r="O4" s="25" t="s">
        <v>16</v>
      </c>
      <c r="P4" s="25" t="s">
        <v>15</v>
      </c>
      <c r="Q4" s="27">
        <v>881.20600000000002</v>
      </c>
      <c r="R4" s="25" t="s">
        <v>108</v>
      </c>
      <c r="S4" s="25">
        <v>8341.8618375000005</v>
      </c>
      <c r="T4" s="26">
        <v>4.2152140289499998E-2</v>
      </c>
      <c r="U4" s="33" t="s">
        <v>256</v>
      </c>
    </row>
    <row r="5" spans="1:21" x14ac:dyDescent="0.25">
      <c r="A5" s="25" t="s">
        <v>213</v>
      </c>
      <c r="B5" s="25" t="s">
        <v>120</v>
      </c>
      <c r="C5" s="25" t="s">
        <v>119</v>
      </c>
      <c r="D5" s="25">
        <v>38</v>
      </c>
      <c r="E5" s="25" t="s">
        <v>104</v>
      </c>
      <c r="F5" s="25">
        <v>0.8</v>
      </c>
      <c r="G5" s="25">
        <v>0.02</v>
      </c>
      <c r="H5" s="25">
        <v>73</v>
      </c>
      <c r="I5" s="25">
        <v>0.02</v>
      </c>
      <c r="J5" s="25">
        <v>0</v>
      </c>
      <c r="K5" s="25">
        <v>0.8</v>
      </c>
      <c r="L5" s="25">
        <v>60</v>
      </c>
      <c r="M5" s="25">
        <v>9</v>
      </c>
      <c r="N5" s="25" t="s">
        <v>15</v>
      </c>
      <c r="O5" s="25" t="s">
        <v>16</v>
      </c>
      <c r="P5" s="25" t="s">
        <v>21</v>
      </c>
      <c r="Q5" s="27">
        <v>163.221</v>
      </c>
      <c r="R5" s="25" t="s">
        <v>118</v>
      </c>
      <c r="S5" s="25">
        <v>0</v>
      </c>
      <c r="T5" s="26">
        <v>6.3296966254699993E-2</v>
      </c>
      <c r="U5" s="33" t="s">
        <v>256</v>
      </c>
    </row>
    <row r="6" spans="1:21" x14ac:dyDescent="0.25">
      <c r="A6" s="25" t="s">
        <v>214</v>
      </c>
      <c r="B6" s="25" t="s">
        <v>117</v>
      </c>
      <c r="C6" s="25" t="s">
        <v>109</v>
      </c>
      <c r="D6" s="25">
        <v>30</v>
      </c>
      <c r="E6" s="25" t="s">
        <v>18</v>
      </c>
      <c r="F6" s="25">
        <v>104</v>
      </c>
      <c r="G6" s="25">
        <v>1.72</v>
      </c>
      <c r="H6" s="25">
        <v>59.98</v>
      </c>
      <c r="I6" s="25">
        <v>2.5499999999999998</v>
      </c>
      <c r="J6" s="25">
        <v>35</v>
      </c>
      <c r="K6" s="25">
        <v>0</v>
      </c>
      <c r="L6" s="25">
        <v>0</v>
      </c>
      <c r="M6" s="25">
        <v>0</v>
      </c>
      <c r="N6" s="25" t="s">
        <v>15</v>
      </c>
      <c r="O6" s="25" t="s">
        <v>16</v>
      </c>
      <c r="P6" s="25" t="s">
        <v>15</v>
      </c>
      <c r="Q6" s="27">
        <v>1179.2</v>
      </c>
      <c r="R6" s="25" t="s">
        <v>116</v>
      </c>
      <c r="S6" s="25">
        <v>10150.2241056</v>
      </c>
      <c r="T6" s="26">
        <v>4.6984661370500003E-2</v>
      </c>
      <c r="U6" s="33" t="s">
        <v>256</v>
      </c>
    </row>
    <row r="7" spans="1:21" x14ac:dyDescent="0.25">
      <c r="A7" s="25" t="s">
        <v>215</v>
      </c>
      <c r="B7" s="25" t="s">
        <v>115</v>
      </c>
      <c r="C7" s="25" t="s">
        <v>109</v>
      </c>
      <c r="D7" s="25">
        <v>34</v>
      </c>
      <c r="E7" s="25" t="s">
        <v>18</v>
      </c>
      <c r="F7" s="25">
        <v>2.8</v>
      </c>
      <c r="G7" s="25">
        <v>3.5999999999999997E-2</v>
      </c>
      <c r="H7" s="25">
        <v>62.16</v>
      </c>
      <c r="I7" s="25">
        <v>0.05</v>
      </c>
      <c r="J7" s="25">
        <v>20</v>
      </c>
      <c r="K7" s="25">
        <v>0</v>
      </c>
      <c r="L7" s="25">
        <v>0</v>
      </c>
      <c r="M7" s="25">
        <v>0</v>
      </c>
      <c r="N7" s="25" t="s">
        <v>15</v>
      </c>
      <c r="O7" s="25" t="s">
        <v>16</v>
      </c>
      <c r="P7" s="25" t="s">
        <v>15</v>
      </c>
      <c r="Q7" s="27">
        <v>939.91099999999994</v>
      </c>
      <c r="R7" s="25" t="s">
        <v>108</v>
      </c>
      <c r="S7" s="25">
        <v>8882.0842142700003</v>
      </c>
      <c r="T7" s="26">
        <v>4.22042235732E-2</v>
      </c>
      <c r="U7" s="33" t="s">
        <v>256</v>
      </c>
    </row>
    <row r="8" spans="1:21" x14ac:dyDescent="0.25">
      <c r="A8" s="25" t="s">
        <v>216</v>
      </c>
      <c r="B8" s="25" t="s">
        <v>114</v>
      </c>
      <c r="C8" s="25" t="s">
        <v>109</v>
      </c>
      <c r="D8" s="25">
        <v>31</v>
      </c>
      <c r="E8" s="25" t="s">
        <v>18</v>
      </c>
      <c r="F8" s="25">
        <v>1</v>
      </c>
      <c r="G8" s="25">
        <v>1.4E-2</v>
      </c>
      <c r="H8" s="25">
        <v>61.29</v>
      </c>
      <c r="I8" s="25">
        <v>0.02</v>
      </c>
      <c r="J8" s="25">
        <v>25</v>
      </c>
      <c r="K8" s="25">
        <v>0</v>
      </c>
      <c r="L8" s="25">
        <v>0</v>
      </c>
      <c r="M8" s="25">
        <v>0</v>
      </c>
      <c r="N8" s="25" t="s">
        <v>15</v>
      </c>
      <c r="O8" s="25" t="s">
        <v>28</v>
      </c>
      <c r="P8" s="25" t="s">
        <v>15</v>
      </c>
      <c r="Q8" s="27">
        <v>501.476</v>
      </c>
      <c r="R8" s="25" t="s">
        <v>113</v>
      </c>
      <c r="S8" s="25">
        <v>2354.1223568999999</v>
      </c>
      <c r="T8" s="26">
        <v>5.1225960254699998E-2</v>
      </c>
      <c r="U8" s="33" t="s">
        <v>256</v>
      </c>
    </row>
    <row r="9" spans="1:21" x14ac:dyDescent="0.25">
      <c r="A9" s="25" t="s">
        <v>217</v>
      </c>
      <c r="B9" s="25" t="s">
        <v>112</v>
      </c>
      <c r="C9" s="25" t="s">
        <v>109</v>
      </c>
      <c r="D9" s="25">
        <v>32</v>
      </c>
      <c r="E9" s="25" t="s">
        <v>18</v>
      </c>
      <c r="F9" s="25">
        <v>2.2999999999999998</v>
      </c>
      <c r="G9" s="25">
        <v>3.1E-2</v>
      </c>
      <c r="H9" s="25">
        <v>59.45</v>
      </c>
      <c r="I9" s="25">
        <v>0.05</v>
      </c>
      <c r="J9" s="25">
        <v>40</v>
      </c>
      <c r="K9" s="25">
        <v>0</v>
      </c>
      <c r="L9" s="25">
        <v>0</v>
      </c>
      <c r="M9" s="25">
        <v>0</v>
      </c>
      <c r="N9" s="25" t="s">
        <v>15</v>
      </c>
      <c r="O9" s="25" t="s">
        <v>28</v>
      </c>
      <c r="P9" s="25" t="s">
        <v>15</v>
      </c>
      <c r="Q9" s="27">
        <v>936.75400000000002</v>
      </c>
      <c r="R9" s="25" t="s">
        <v>111</v>
      </c>
      <c r="S9" s="25">
        <v>9116.4236680800004</v>
      </c>
      <c r="T9" s="26">
        <v>4.2786989360999998E-2</v>
      </c>
      <c r="U9" s="33" t="s">
        <v>256</v>
      </c>
    </row>
    <row r="10" spans="1:21" x14ac:dyDescent="0.25">
      <c r="A10" s="25" t="s">
        <v>218</v>
      </c>
      <c r="B10" s="25" t="s">
        <v>110</v>
      </c>
      <c r="C10" s="25" t="s">
        <v>109</v>
      </c>
      <c r="D10" s="25">
        <v>33</v>
      </c>
      <c r="E10" s="25" t="s">
        <v>18</v>
      </c>
      <c r="F10" s="25">
        <v>2.7</v>
      </c>
      <c r="G10" s="25">
        <v>0.04</v>
      </c>
      <c r="H10" s="25">
        <v>59.45</v>
      </c>
      <c r="I10" s="25">
        <v>0.06</v>
      </c>
      <c r="J10" s="25">
        <v>40</v>
      </c>
      <c r="K10" s="25">
        <v>0</v>
      </c>
      <c r="L10" s="25">
        <v>0</v>
      </c>
      <c r="M10" s="25">
        <v>0</v>
      </c>
      <c r="N10" s="25" t="s">
        <v>15</v>
      </c>
      <c r="O10" s="25" t="s">
        <v>16</v>
      </c>
      <c r="P10" s="25" t="s">
        <v>15</v>
      </c>
      <c r="Q10" s="27">
        <v>816.80200000000002</v>
      </c>
      <c r="R10" s="25" t="s">
        <v>108</v>
      </c>
      <c r="S10" s="25">
        <v>9198.62583619</v>
      </c>
      <c r="T10" s="26">
        <v>4.2583696544200002E-2</v>
      </c>
      <c r="U10" s="33" t="s">
        <v>256</v>
      </c>
    </row>
    <row r="11" spans="1:21" x14ac:dyDescent="0.25">
      <c r="A11" s="25" t="s">
        <v>61</v>
      </c>
      <c r="B11" s="25" t="s">
        <v>167</v>
      </c>
      <c r="C11" s="25" t="s">
        <v>163</v>
      </c>
      <c r="D11" s="25">
        <v>28</v>
      </c>
      <c r="E11" s="25" t="s">
        <v>18</v>
      </c>
      <c r="F11" s="25">
        <v>3.6</v>
      </c>
      <c r="G11" s="25">
        <v>0.15</v>
      </c>
      <c r="H11" s="25">
        <v>57.87</v>
      </c>
      <c r="I11" s="25">
        <v>0.23</v>
      </c>
      <c r="J11" s="25">
        <v>60</v>
      </c>
      <c r="K11" s="25">
        <v>0</v>
      </c>
      <c r="L11" s="25">
        <v>0</v>
      </c>
      <c r="M11" s="25">
        <v>0</v>
      </c>
      <c r="N11" s="25" t="s">
        <v>15</v>
      </c>
      <c r="O11" s="25" t="s">
        <v>16</v>
      </c>
      <c r="P11" s="25" t="s">
        <v>21</v>
      </c>
      <c r="Q11" s="27">
        <v>831.04700000000003</v>
      </c>
      <c r="R11" s="25" t="s">
        <v>113</v>
      </c>
      <c r="S11" s="25">
        <v>8660.9731184600005</v>
      </c>
      <c r="T11" s="26">
        <v>4.6164982020899997E-2</v>
      </c>
      <c r="U11" s="33" t="s">
        <v>256</v>
      </c>
    </row>
    <row r="12" spans="1:21" x14ac:dyDescent="0.25">
      <c r="A12" s="25" t="s">
        <v>62</v>
      </c>
      <c r="B12" s="25" t="s">
        <v>166</v>
      </c>
      <c r="C12" s="25" t="s">
        <v>163</v>
      </c>
      <c r="D12" s="25">
        <v>27</v>
      </c>
      <c r="E12" s="25" t="s">
        <v>18</v>
      </c>
      <c r="F12" s="25">
        <v>2.8</v>
      </c>
      <c r="G12" s="25">
        <v>6.5000000000000002E-2</v>
      </c>
      <c r="H12" s="25">
        <v>57.27</v>
      </c>
      <c r="I12" s="25">
        <v>0.1</v>
      </c>
      <c r="J12" s="25">
        <v>70</v>
      </c>
      <c r="K12" s="25">
        <v>0</v>
      </c>
      <c r="L12" s="25">
        <v>0</v>
      </c>
      <c r="M12" s="25">
        <v>0</v>
      </c>
      <c r="N12" s="25" t="s">
        <v>15</v>
      </c>
      <c r="O12" s="25" t="s">
        <v>16</v>
      </c>
      <c r="P12" s="25" t="s">
        <v>21</v>
      </c>
      <c r="Q12" s="27">
        <v>876.40599999999995</v>
      </c>
      <c r="R12" s="25" t="s">
        <v>128</v>
      </c>
      <c r="S12" s="25">
        <v>8159.3263263500003</v>
      </c>
      <c r="T12" s="26">
        <v>4.1596002876800001E-2</v>
      </c>
      <c r="U12" s="33" t="s">
        <v>256</v>
      </c>
    </row>
    <row r="13" spans="1:21" x14ac:dyDescent="0.25">
      <c r="A13" s="25" t="s">
        <v>63</v>
      </c>
      <c r="B13" s="25" t="s">
        <v>165</v>
      </c>
      <c r="C13" s="25" t="s">
        <v>163</v>
      </c>
      <c r="D13" s="25">
        <v>26</v>
      </c>
      <c r="E13" s="25" t="s">
        <v>18</v>
      </c>
      <c r="F13" s="25">
        <v>14.9</v>
      </c>
      <c r="G13" s="25">
        <v>0.28100000000000003</v>
      </c>
      <c r="H13" s="25">
        <v>57</v>
      </c>
      <c r="I13" s="25">
        <v>0.45</v>
      </c>
      <c r="J13" s="25">
        <v>75</v>
      </c>
      <c r="K13" s="25">
        <v>0</v>
      </c>
      <c r="L13" s="25">
        <v>0</v>
      </c>
      <c r="M13" s="25">
        <v>0</v>
      </c>
      <c r="N13" s="25" t="s">
        <v>15</v>
      </c>
      <c r="O13" s="25" t="s">
        <v>16</v>
      </c>
      <c r="P13" s="25" t="s">
        <v>21</v>
      </c>
      <c r="Q13" s="27">
        <v>870.66899999999998</v>
      </c>
      <c r="R13" s="25" t="s">
        <v>124</v>
      </c>
      <c r="S13" s="25">
        <v>7177.8364963200002</v>
      </c>
      <c r="T13" s="26">
        <v>4.2575888335700002E-2</v>
      </c>
      <c r="U13" s="33" t="s">
        <v>256</v>
      </c>
    </row>
    <row r="14" spans="1:21" x14ac:dyDescent="0.25">
      <c r="A14" s="25" t="s">
        <v>64</v>
      </c>
      <c r="B14" s="25" t="s">
        <v>164</v>
      </c>
      <c r="C14" s="25" t="s">
        <v>163</v>
      </c>
      <c r="D14" s="25">
        <v>29</v>
      </c>
      <c r="E14" s="25" t="s">
        <v>18</v>
      </c>
      <c r="F14" s="25">
        <v>2.7</v>
      </c>
      <c r="G14" s="25">
        <v>4.1000000000000002E-2</v>
      </c>
      <c r="H14" s="25">
        <v>58.58</v>
      </c>
      <c r="I14" s="25">
        <v>0.06</v>
      </c>
      <c r="J14" s="25">
        <v>50</v>
      </c>
      <c r="K14" s="25">
        <v>0</v>
      </c>
      <c r="L14" s="25">
        <v>0</v>
      </c>
      <c r="M14" s="25">
        <v>0</v>
      </c>
      <c r="N14" s="25" t="s">
        <v>15</v>
      </c>
      <c r="O14" s="25" t="s">
        <v>16</v>
      </c>
      <c r="P14" s="25" t="s">
        <v>21</v>
      </c>
      <c r="Q14" s="27">
        <v>736.71400000000006</v>
      </c>
      <c r="R14" s="25" t="s">
        <v>128</v>
      </c>
      <c r="S14" s="25">
        <v>8600.9700958800004</v>
      </c>
      <c r="T14" s="26">
        <v>6.0550004243900002E-2</v>
      </c>
      <c r="U14" s="33" t="s">
        <v>256</v>
      </c>
    </row>
    <row r="15" spans="1:21" x14ac:dyDescent="0.25">
      <c r="A15" s="25" t="s">
        <v>65</v>
      </c>
      <c r="B15" s="25" t="s">
        <v>162</v>
      </c>
      <c r="C15" s="25" t="s">
        <v>161</v>
      </c>
      <c r="D15" s="25">
        <v>24</v>
      </c>
      <c r="E15" s="25" t="s">
        <v>42</v>
      </c>
      <c r="F15" s="25">
        <v>1.7</v>
      </c>
      <c r="G15" s="25">
        <v>1.4999999999999999E-2</v>
      </c>
      <c r="H15" s="25">
        <v>57.27</v>
      </c>
      <c r="I15" s="25">
        <v>0.02</v>
      </c>
      <c r="J15" s="25">
        <v>70</v>
      </c>
      <c r="K15" s="25">
        <v>0</v>
      </c>
      <c r="L15" s="25">
        <v>0</v>
      </c>
      <c r="M15" s="25">
        <v>0</v>
      </c>
      <c r="N15" s="25" t="s">
        <v>15</v>
      </c>
      <c r="O15" s="25" t="s">
        <v>16</v>
      </c>
      <c r="P15" s="25" t="s">
        <v>15</v>
      </c>
      <c r="Q15" s="27">
        <v>717.45399999999995</v>
      </c>
      <c r="R15" s="25" t="s">
        <v>108</v>
      </c>
      <c r="S15" s="25">
        <v>0</v>
      </c>
      <c r="T15" s="26">
        <v>3.3957302570300003E-2</v>
      </c>
      <c r="U15" s="33" t="s">
        <v>256</v>
      </c>
    </row>
    <row r="16" spans="1:21" x14ac:dyDescent="0.25">
      <c r="A16" s="25" t="s">
        <v>66</v>
      </c>
      <c r="B16" s="25" t="s">
        <v>160</v>
      </c>
      <c r="C16" s="25" t="s">
        <v>159</v>
      </c>
      <c r="D16" s="25">
        <v>25</v>
      </c>
      <c r="E16" s="25" t="s">
        <v>42</v>
      </c>
      <c r="F16" s="25">
        <v>21</v>
      </c>
      <c r="G16" s="25">
        <v>0.30399999999999999</v>
      </c>
      <c r="H16" s="25">
        <v>55.16</v>
      </c>
      <c r="I16" s="25">
        <v>0.5</v>
      </c>
      <c r="J16" s="25">
        <v>120</v>
      </c>
      <c r="K16" s="25">
        <v>0</v>
      </c>
      <c r="L16" s="25">
        <v>0</v>
      </c>
      <c r="M16" s="25">
        <v>0</v>
      </c>
      <c r="N16" s="25" t="s">
        <v>15</v>
      </c>
      <c r="O16" s="25" t="s">
        <v>16</v>
      </c>
      <c r="P16" s="25" t="s">
        <v>21</v>
      </c>
      <c r="Q16" s="27">
        <v>1064.52</v>
      </c>
      <c r="R16" s="25" t="s">
        <v>138</v>
      </c>
      <c r="S16" s="25">
        <v>6236.3621737699996</v>
      </c>
      <c r="T16" s="26">
        <v>3.7510562688099998E-2</v>
      </c>
      <c r="U16" s="33" t="s">
        <v>256</v>
      </c>
    </row>
    <row r="17" spans="1:21" x14ac:dyDescent="0.25">
      <c r="A17" s="25" t="s">
        <v>67</v>
      </c>
      <c r="B17" s="25" t="s">
        <v>158</v>
      </c>
      <c r="C17" s="25" t="s">
        <v>148</v>
      </c>
      <c r="D17" s="25">
        <v>20</v>
      </c>
      <c r="E17" s="25" t="s">
        <v>45</v>
      </c>
      <c r="F17" s="25">
        <v>2.9</v>
      </c>
      <c r="G17" s="25">
        <v>7.4999999999999997E-2</v>
      </c>
      <c r="H17" s="25">
        <v>55.16</v>
      </c>
      <c r="I17" s="25">
        <v>0.12</v>
      </c>
      <c r="J17" s="25">
        <v>120</v>
      </c>
      <c r="K17" s="25">
        <v>0</v>
      </c>
      <c r="L17" s="25">
        <v>0</v>
      </c>
      <c r="M17" s="25">
        <v>0</v>
      </c>
      <c r="N17" s="25" t="s">
        <v>15</v>
      </c>
      <c r="O17" s="25" t="s">
        <v>28</v>
      </c>
      <c r="P17" s="25" t="s">
        <v>15</v>
      </c>
      <c r="Q17" s="27">
        <v>434.22500000000002</v>
      </c>
      <c r="R17" s="25" t="s">
        <v>108</v>
      </c>
      <c r="S17" s="25">
        <v>6.9552354034799997</v>
      </c>
      <c r="T17" s="26">
        <v>6.0744140297200003E-2</v>
      </c>
      <c r="U17" s="33" t="s">
        <v>256</v>
      </c>
    </row>
    <row r="18" spans="1:21" x14ac:dyDescent="0.25">
      <c r="A18" s="25" t="s">
        <v>68</v>
      </c>
      <c r="B18" s="25" t="s">
        <v>157</v>
      </c>
      <c r="C18" s="25" t="s">
        <v>148</v>
      </c>
      <c r="D18" s="25">
        <v>21</v>
      </c>
      <c r="E18" s="25" t="s">
        <v>45</v>
      </c>
      <c r="F18" s="25">
        <v>202.6</v>
      </c>
      <c r="G18" s="25">
        <v>9.15</v>
      </c>
      <c r="H18" s="25">
        <v>54.04</v>
      </c>
      <c r="I18" s="25">
        <v>15.58</v>
      </c>
      <c r="J18" s="25">
        <v>160</v>
      </c>
      <c r="K18" s="25">
        <v>0</v>
      </c>
      <c r="L18" s="25">
        <v>0</v>
      </c>
      <c r="M18" s="25">
        <v>0</v>
      </c>
      <c r="N18" s="25" t="s">
        <v>21</v>
      </c>
      <c r="O18" s="25" t="s">
        <v>16</v>
      </c>
      <c r="P18" s="25" t="s">
        <v>21</v>
      </c>
      <c r="Q18" s="27">
        <v>876.52099999999996</v>
      </c>
      <c r="R18" s="25" t="s">
        <v>156</v>
      </c>
      <c r="S18" s="25">
        <v>6027.7397637100003</v>
      </c>
      <c r="T18" s="26">
        <v>4.5161601156E-2</v>
      </c>
      <c r="U18" s="33" t="s">
        <v>256</v>
      </c>
    </row>
    <row r="19" spans="1:21" x14ac:dyDescent="0.25">
      <c r="A19" s="25" t="s">
        <v>69</v>
      </c>
      <c r="B19" s="25" t="s">
        <v>155</v>
      </c>
      <c r="C19" s="25" t="s">
        <v>148</v>
      </c>
      <c r="D19" s="25">
        <v>22</v>
      </c>
      <c r="E19" s="25" t="s">
        <v>45</v>
      </c>
      <c r="F19" s="25">
        <v>3</v>
      </c>
      <c r="G19" s="25">
        <v>0.08</v>
      </c>
      <c r="H19" s="25">
        <v>55.68</v>
      </c>
      <c r="I19" s="25">
        <v>0.13</v>
      </c>
      <c r="J19" s="25">
        <v>105</v>
      </c>
      <c r="K19" s="25">
        <v>0</v>
      </c>
      <c r="L19" s="25">
        <v>0</v>
      </c>
      <c r="M19" s="25">
        <v>0</v>
      </c>
      <c r="N19" s="25" t="s">
        <v>15</v>
      </c>
      <c r="O19" s="25" t="s">
        <v>16</v>
      </c>
      <c r="P19" s="25" t="s">
        <v>21</v>
      </c>
      <c r="Q19" s="27">
        <v>904.096</v>
      </c>
      <c r="R19" s="25" t="s">
        <v>121</v>
      </c>
      <c r="S19" s="25">
        <v>4012.5335892200001</v>
      </c>
      <c r="T19" s="26">
        <v>3.7651587277700002E-2</v>
      </c>
      <c r="U19" s="33" t="s">
        <v>256</v>
      </c>
    </row>
    <row r="20" spans="1:21" x14ac:dyDescent="0.25">
      <c r="A20" s="25" t="s">
        <v>70</v>
      </c>
      <c r="B20" s="25" t="s">
        <v>154</v>
      </c>
      <c r="C20" s="25" t="s">
        <v>148</v>
      </c>
      <c r="D20" s="25">
        <v>23</v>
      </c>
      <c r="E20" s="25" t="s">
        <v>45</v>
      </c>
      <c r="F20" s="25">
        <v>0.6</v>
      </c>
      <c r="G20" s="25">
        <v>8.9999999999999993E-3</v>
      </c>
      <c r="H20" s="25">
        <v>55.87</v>
      </c>
      <c r="I20" s="25">
        <v>0.01</v>
      </c>
      <c r="J20" s="25">
        <v>100</v>
      </c>
      <c r="K20" s="25">
        <v>0</v>
      </c>
      <c r="L20" s="25">
        <v>0</v>
      </c>
      <c r="M20" s="25">
        <v>0</v>
      </c>
      <c r="N20" s="25" t="s">
        <v>15</v>
      </c>
      <c r="O20" s="25" t="s">
        <v>28</v>
      </c>
      <c r="P20" s="25" t="s">
        <v>15</v>
      </c>
      <c r="Q20" s="27">
        <v>685.33600000000001</v>
      </c>
      <c r="R20" s="25" t="s">
        <v>128</v>
      </c>
      <c r="S20" s="25">
        <v>2454.5725054999998</v>
      </c>
      <c r="T20" s="26">
        <v>6.3121370971200005E-2</v>
      </c>
      <c r="U20" s="33" t="s">
        <v>256</v>
      </c>
    </row>
    <row r="21" spans="1:21" x14ac:dyDescent="0.25">
      <c r="A21" s="25" t="s">
        <v>71</v>
      </c>
      <c r="B21" s="25" t="s">
        <v>152</v>
      </c>
      <c r="C21" s="25" t="s">
        <v>148</v>
      </c>
      <c r="D21" s="25">
        <v>18</v>
      </c>
      <c r="E21" s="25" t="s">
        <v>45</v>
      </c>
      <c r="F21" s="25">
        <v>1.6</v>
      </c>
      <c r="G21" s="25">
        <v>3.4000000000000002E-2</v>
      </c>
      <c r="H21" s="25">
        <v>52.97</v>
      </c>
      <c r="I21" s="25">
        <v>0.06</v>
      </c>
      <c r="J21" s="25">
        <v>210</v>
      </c>
      <c r="K21" s="25">
        <v>0</v>
      </c>
      <c r="L21" s="25">
        <v>0</v>
      </c>
      <c r="M21" s="25">
        <v>0</v>
      </c>
      <c r="N21" s="25" t="s">
        <v>15</v>
      </c>
      <c r="O21" s="25" t="s">
        <v>16</v>
      </c>
      <c r="P21" s="25" t="s">
        <v>15</v>
      </c>
      <c r="Q21" s="27">
        <v>1261.1400000000001</v>
      </c>
      <c r="R21" s="25" t="s">
        <v>126</v>
      </c>
      <c r="S21" s="25">
        <v>8793.1812894499999</v>
      </c>
      <c r="T21" s="26">
        <v>4.25104796886E-2</v>
      </c>
      <c r="U21" s="33" t="s">
        <v>256</v>
      </c>
    </row>
    <row r="22" spans="1:21" x14ac:dyDescent="0.25">
      <c r="A22" s="25" t="s">
        <v>72</v>
      </c>
      <c r="B22" s="25" t="s">
        <v>151</v>
      </c>
      <c r="C22" s="25" t="s">
        <v>148</v>
      </c>
      <c r="D22" s="25">
        <v>19</v>
      </c>
      <c r="E22" s="25" t="s">
        <v>45</v>
      </c>
      <c r="F22" s="25">
        <v>1.1000000000000001</v>
      </c>
      <c r="G22" s="25">
        <v>1.6E-2</v>
      </c>
      <c r="H22" s="25">
        <v>53.91</v>
      </c>
      <c r="I22" s="25">
        <v>0.03</v>
      </c>
      <c r="J22" s="25">
        <v>165</v>
      </c>
      <c r="K22" s="25">
        <v>0</v>
      </c>
      <c r="L22" s="25">
        <v>0</v>
      </c>
      <c r="M22" s="25">
        <v>0</v>
      </c>
      <c r="N22" s="25" t="s">
        <v>15</v>
      </c>
      <c r="O22" s="25" t="s">
        <v>16</v>
      </c>
      <c r="P22" s="25" t="s">
        <v>21</v>
      </c>
      <c r="Q22" s="27">
        <v>943.68799999999999</v>
      </c>
      <c r="R22" s="25" t="s">
        <v>150</v>
      </c>
      <c r="S22" s="25">
        <v>5074.0543593399998</v>
      </c>
      <c r="T22" s="26">
        <v>3.7118680775200003E-2</v>
      </c>
      <c r="U22" s="33" t="s">
        <v>256</v>
      </c>
    </row>
    <row r="23" spans="1:21" x14ac:dyDescent="0.25">
      <c r="A23" s="25" t="s">
        <v>73</v>
      </c>
      <c r="B23" s="25" t="s">
        <v>149</v>
      </c>
      <c r="C23" s="25" t="s">
        <v>148</v>
      </c>
      <c r="D23" s="25">
        <v>17</v>
      </c>
      <c r="E23" s="25" t="s">
        <v>45</v>
      </c>
      <c r="F23" s="25">
        <v>26</v>
      </c>
      <c r="G23" s="25">
        <v>1.78</v>
      </c>
      <c r="H23" s="25">
        <v>55.33</v>
      </c>
      <c r="I23" s="25">
        <v>2.95</v>
      </c>
      <c r="J23" s="25">
        <v>115</v>
      </c>
      <c r="K23" s="25">
        <v>0</v>
      </c>
      <c r="L23" s="25">
        <v>0</v>
      </c>
      <c r="M23" s="25">
        <v>0</v>
      </c>
      <c r="N23" s="25" t="s">
        <v>21</v>
      </c>
      <c r="O23" s="25" t="s">
        <v>16</v>
      </c>
      <c r="P23" s="25" t="s">
        <v>21</v>
      </c>
      <c r="Q23" s="27">
        <v>843.87</v>
      </c>
      <c r="R23" s="25" t="s">
        <v>147</v>
      </c>
      <c r="S23" s="25">
        <v>8902.4797978299994</v>
      </c>
      <c r="T23" s="26">
        <v>4.1743215173499999E-2</v>
      </c>
      <c r="U23" s="33" t="s">
        <v>256</v>
      </c>
    </row>
    <row r="24" spans="1:21" x14ac:dyDescent="0.25">
      <c r="A24" s="25" t="s">
        <v>74</v>
      </c>
      <c r="B24" s="25" t="s">
        <v>146</v>
      </c>
      <c r="C24" s="25" t="s">
        <v>135</v>
      </c>
      <c r="D24" s="25">
        <v>7</v>
      </c>
      <c r="E24" s="25" t="s">
        <v>45</v>
      </c>
      <c r="F24" s="25">
        <v>55.3</v>
      </c>
      <c r="G24" s="25">
        <v>3.47</v>
      </c>
      <c r="H24" s="25">
        <v>52.79</v>
      </c>
      <c r="I24" s="25">
        <v>6.07</v>
      </c>
      <c r="J24" s="25">
        <v>220</v>
      </c>
      <c r="K24" s="25">
        <v>14</v>
      </c>
      <c r="L24" s="25">
        <v>940</v>
      </c>
      <c r="M24" s="25">
        <v>24</v>
      </c>
      <c r="N24" s="25" t="s">
        <v>15</v>
      </c>
      <c r="O24" s="25" t="s">
        <v>16</v>
      </c>
      <c r="P24" s="25" t="s">
        <v>15</v>
      </c>
      <c r="Q24" s="27">
        <v>1031.73</v>
      </c>
      <c r="R24" s="36">
        <v>14</v>
      </c>
      <c r="S24" s="25">
        <v>6285.8238926599997</v>
      </c>
      <c r="T24" s="26">
        <v>5.3269755095200003E-2</v>
      </c>
      <c r="U24" s="33" t="s">
        <v>256</v>
      </c>
    </row>
    <row r="25" spans="1:21" x14ac:dyDescent="0.25">
      <c r="A25" s="25" t="s">
        <v>75</v>
      </c>
      <c r="B25" s="25" t="s">
        <v>145</v>
      </c>
      <c r="C25" s="25" t="s">
        <v>135</v>
      </c>
      <c r="D25" s="25">
        <v>13</v>
      </c>
      <c r="E25" s="25" t="s">
        <v>45</v>
      </c>
      <c r="F25" s="25">
        <v>39.700000000000003</v>
      </c>
      <c r="G25" s="25">
        <v>2.09</v>
      </c>
      <c r="H25" s="25">
        <v>52.79</v>
      </c>
      <c r="I25" s="25">
        <v>3.65</v>
      </c>
      <c r="J25" s="25">
        <v>220</v>
      </c>
      <c r="K25" s="25">
        <v>0</v>
      </c>
      <c r="L25" s="25">
        <v>0</v>
      </c>
      <c r="M25" s="25">
        <v>0</v>
      </c>
      <c r="N25" s="25" t="s">
        <v>15</v>
      </c>
      <c r="O25" s="25" t="s">
        <v>16</v>
      </c>
      <c r="P25" s="25" t="s">
        <v>21</v>
      </c>
      <c r="Q25" s="27">
        <v>1247.6400000000001</v>
      </c>
      <c r="R25" s="25" t="s">
        <v>126</v>
      </c>
      <c r="S25" s="25">
        <v>7325.3937611000001</v>
      </c>
      <c r="T25" s="26">
        <v>3.9479833096300002E-2</v>
      </c>
      <c r="U25" s="33" t="s">
        <v>256</v>
      </c>
    </row>
    <row r="26" spans="1:21" x14ac:dyDescent="0.25">
      <c r="A26" s="25" t="s">
        <v>76</v>
      </c>
      <c r="B26" s="25" t="s">
        <v>144</v>
      </c>
      <c r="C26" s="25" t="s">
        <v>135</v>
      </c>
      <c r="D26" s="25">
        <v>11</v>
      </c>
      <c r="E26" s="25" t="s">
        <v>45</v>
      </c>
      <c r="F26" s="25">
        <v>2.8</v>
      </c>
      <c r="G26" s="25">
        <v>7.9000000000000001E-2</v>
      </c>
      <c r="H26" s="25">
        <v>54.42</v>
      </c>
      <c r="I26" s="25">
        <v>0.13</v>
      </c>
      <c r="J26" s="25">
        <v>145</v>
      </c>
      <c r="K26" s="25">
        <v>0</v>
      </c>
      <c r="L26" s="25">
        <v>0</v>
      </c>
      <c r="M26" s="25">
        <v>0</v>
      </c>
      <c r="N26" s="25" t="s">
        <v>15</v>
      </c>
      <c r="O26" s="25" t="s">
        <v>16</v>
      </c>
      <c r="P26" s="25" t="s">
        <v>15</v>
      </c>
      <c r="Q26" s="27">
        <v>519.42200000000003</v>
      </c>
      <c r="R26" s="25" t="s">
        <v>113</v>
      </c>
      <c r="S26" s="25">
        <v>1803.92632785</v>
      </c>
      <c r="T26" s="26">
        <v>6.5690256655199994E-2</v>
      </c>
      <c r="U26" s="33" t="s">
        <v>256</v>
      </c>
    </row>
    <row r="27" spans="1:21" x14ac:dyDescent="0.25">
      <c r="A27" s="25" t="s">
        <v>77</v>
      </c>
      <c r="B27" s="25" t="s">
        <v>143</v>
      </c>
      <c r="C27" s="25" t="s">
        <v>135</v>
      </c>
      <c r="D27" s="25">
        <v>14</v>
      </c>
      <c r="E27" s="25" t="s">
        <v>45</v>
      </c>
      <c r="F27" s="25">
        <v>0.6</v>
      </c>
      <c r="G27" s="25">
        <v>1.4E-2</v>
      </c>
      <c r="H27" s="25">
        <v>54.7</v>
      </c>
      <c r="I27" s="25">
        <v>0.02</v>
      </c>
      <c r="J27" s="25">
        <v>135</v>
      </c>
      <c r="K27" s="25">
        <v>0</v>
      </c>
      <c r="L27" s="25">
        <v>0</v>
      </c>
      <c r="M27" s="25">
        <v>0</v>
      </c>
      <c r="N27" s="25" t="s">
        <v>15</v>
      </c>
      <c r="O27" s="25" t="s">
        <v>28</v>
      </c>
      <c r="P27" s="25" t="s">
        <v>15</v>
      </c>
      <c r="Q27" s="27">
        <v>555.221</v>
      </c>
      <c r="R27" s="25" t="s">
        <v>128</v>
      </c>
      <c r="S27" s="25">
        <v>1670.3096965899999</v>
      </c>
      <c r="T27" s="26">
        <v>5.85199147463E-2</v>
      </c>
      <c r="U27" s="33" t="s">
        <v>256</v>
      </c>
    </row>
    <row r="28" spans="1:21" x14ac:dyDescent="0.25">
      <c r="A28" s="25" t="s">
        <v>78</v>
      </c>
      <c r="B28" s="25" t="s">
        <v>142</v>
      </c>
      <c r="C28" s="25" t="s">
        <v>135</v>
      </c>
      <c r="D28" s="25">
        <v>12</v>
      </c>
      <c r="E28" s="25" t="s">
        <v>45</v>
      </c>
      <c r="F28" s="25">
        <v>1.5</v>
      </c>
      <c r="G28" s="25">
        <v>6.6000000000000003E-2</v>
      </c>
      <c r="H28" s="25">
        <v>53.91</v>
      </c>
      <c r="I28" s="25">
        <v>0.11</v>
      </c>
      <c r="J28" s="25">
        <v>165</v>
      </c>
      <c r="K28" s="25">
        <v>0</v>
      </c>
      <c r="L28" s="25">
        <v>0</v>
      </c>
      <c r="M28" s="25">
        <v>0</v>
      </c>
      <c r="N28" s="25" t="s">
        <v>15</v>
      </c>
      <c r="O28" s="25" t="s">
        <v>28</v>
      </c>
      <c r="P28" s="25" t="s">
        <v>15</v>
      </c>
      <c r="Q28" s="27">
        <v>820.346</v>
      </c>
      <c r="R28" s="25" t="s">
        <v>113</v>
      </c>
      <c r="S28" s="25">
        <v>4694.9355166200003</v>
      </c>
      <c r="T28" s="26">
        <v>4.6298120170799997E-2</v>
      </c>
      <c r="U28" s="33" t="s">
        <v>256</v>
      </c>
    </row>
    <row r="29" spans="1:21" x14ac:dyDescent="0.25">
      <c r="A29" s="25" t="s">
        <v>79</v>
      </c>
      <c r="B29" s="25" t="s">
        <v>141</v>
      </c>
      <c r="C29" s="25" t="s">
        <v>135</v>
      </c>
      <c r="D29" s="25">
        <v>15</v>
      </c>
      <c r="E29" s="25" t="s">
        <v>45</v>
      </c>
      <c r="F29" s="25">
        <v>2.7</v>
      </c>
      <c r="G29" s="25">
        <v>4.3999999999999997E-2</v>
      </c>
      <c r="H29" s="25">
        <v>53.16</v>
      </c>
      <c r="I29" s="25">
        <v>0.08</v>
      </c>
      <c r="J29" s="25">
        <v>200</v>
      </c>
      <c r="K29" s="25">
        <v>0</v>
      </c>
      <c r="L29" s="25">
        <v>0</v>
      </c>
      <c r="M29" s="25">
        <v>0</v>
      </c>
      <c r="N29" s="25" t="s">
        <v>15</v>
      </c>
      <c r="O29" s="25" t="s">
        <v>16</v>
      </c>
      <c r="P29" s="25" t="s">
        <v>15</v>
      </c>
      <c r="Q29" s="27">
        <v>917.14400000000001</v>
      </c>
      <c r="R29" s="25" t="s">
        <v>124</v>
      </c>
      <c r="S29" s="25">
        <v>6227.7255559200003</v>
      </c>
      <c r="T29" s="26">
        <v>4.3708991259300001E-2</v>
      </c>
      <c r="U29" s="33" t="s">
        <v>256</v>
      </c>
    </row>
    <row r="30" spans="1:21" x14ac:dyDescent="0.25">
      <c r="A30" s="25" t="s">
        <v>80</v>
      </c>
      <c r="B30" s="25" t="s">
        <v>140</v>
      </c>
      <c r="C30" s="25" t="s">
        <v>135</v>
      </c>
      <c r="D30" s="25">
        <v>8</v>
      </c>
      <c r="E30" s="25" t="s">
        <v>45</v>
      </c>
      <c r="F30" s="25">
        <v>3.4</v>
      </c>
      <c r="G30" s="25">
        <v>9.5000000000000001E-2</v>
      </c>
      <c r="H30" s="25">
        <v>52.62</v>
      </c>
      <c r="I30" s="25">
        <v>0.17</v>
      </c>
      <c r="J30" s="25">
        <v>230</v>
      </c>
      <c r="K30" s="25">
        <v>0</v>
      </c>
      <c r="L30" s="25">
        <v>0</v>
      </c>
      <c r="M30" s="25">
        <v>0</v>
      </c>
      <c r="N30" s="25" t="s">
        <v>15</v>
      </c>
      <c r="O30" s="25" t="s">
        <v>16</v>
      </c>
      <c r="P30" s="25" t="s">
        <v>15</v>
      </c>
      <c r="Q30" s="27">
        <v>925.26</v>
      </c>
      <c r="R30" s="25" t="s">
        <v>121</v>
      </c>
      <c r="S30" s="25">
        <v>4690.5814689299996</v>
      </c>
      <c r="T30" s="26">
        <v>3.8356915116300003E-2</v>
      </c>
      <c r="U30" s="33" t="s">
        <v>256</v>
      </c>
    </row>
    <row r="31" spans="1:21" x14ac:dyDescent="0.25">
      <c r="A31" s="25" t="s">
        <v>81</v>
      </c>
      <c r="B31" s="25" t="s">
        <v>139</v>
      </c>
      <c r="C31" s="25" t="s">
        <v>135</v>
      </c>
      <c r="D31" s="25">
        <v>9</v>
      </c>
      <c r="E31" s="25" t="s">
        <v>45</v>
      </c>
      <c r="F31" s="25">
        <v>6</v>
      </c>
      <c r="G31" s="25">
        <v>0.10100000000000001</v>
      </c>
      <c r="H31" s="25">
        <v>52.62</v>
      </c>
      <c r="I31" s="25">
        <v>0.18</v>
      </c>
      <c r="J31" s="25">
        <v>230</v>
      </c>
      <c r="K31" s="25">
        <v>0</v>
      </c>
      <c r="L31" s="25">
        <v>0</v>
      </c>
      <c r="M31" s="25">
        <v>0</v>
      </c>
      <c r="N31" s="25" t="s">
        <v>15</v>
      </c>
      <c r="O31" s="25" t="s">
        <v>16</v>
      </c>
      <c r="P31" s="25" t="s">
        <v>15</v>
      </c>
      <c r="Q31" s="27">
        <v>874.20899999999995</v>
      </c>
      <c r="R31" s="25" t="s">
        <v>138</v>
      </c>
      <c r="S31" s="25">
        <v>4673.1253529300002</v>
      </c>
      <c r="T31" s="26">
        <v>5.4866269230799999E-2</v>
      </c>
      <c r="U31" s="33" t="s">
        <v>256</v>
      </c>
    </row>
    <row r="32" spans="1:21" x14ac:dyDescent="0.25">
      <c r="A32" s="25" t="s">
        <v>82</v>
      </c>
      <c r="B32" s="25" t="s">
        <v>137</v>
      </c>
      <c r="C32" s="25" t="s">
        <v>135</v>
      </c>
      <c r="D32" s="25">
        <v>10</v>
      </c>
      <c r="E32" s="25" t="s">
        <v>45</v>
      </c>
      <c r="F32" s="25">
        <v>2.7</v>
      </c>
      <c r="G32" s="25">
        <v>0.10199999999999999</v>
      </c>
      <c r="H32" s="25">
        <v>53.07</v>
      </c>
      <c r="I32" s="25">
        <v>0.18</v>
      </c>
      <c r="J32" s="25">
        <v>205</v>
      </c>
      <c r="K32" s="25">
        <v>0</v>
      </c>
      <c r="L32" s="25">
        <v>0</v>
      </c>
      <c r="M32" s="25">
        <v>0</v>
      </c>
      <c r="N32" s="25" t="s">
        <v>15</v>
      </c>
      <c r="O32" s="25" t="s">
        <v>16</v>
      </c>
      <c r="P32" s="25" t="s">
        <v>15</v>
      </c>
      <c r="Q32" s="27">
        <v>796.68700000000001</v>
      </c>
      <c r="R32" s="25" t="s">
        <v>113</v>
      </c>
      <c r="S32" s="25">
        <v>8325.2939815099999</v>
      </c>
      <c r="T32" s="26">
        <v>6.1822466552299997E-2</v>
      </c>
      <c r="U32" s="33" t="s">
        <v>256</v>
      </c>
    </row>
    <row r="33" spans="1:21" x14ac:dyDescent="0.25">
      <c r="A33" s="25" t="s">
        <v>83</v>
      </c>
      <c r="B33" s="25" t="s">
        <v>136</v>
      </c>
      <c r="C33" s="25" t="s">
        <v>135</v>
      </c>
      <c r="D33" s="25">
        <v>16</v>
      </c>
      <c r="E33" s="25" t="s">
        <v>45</v>
      </c>
      <c r="F33" s="25">
        <v>36.799999999999997</v>
      </c>
      <c r="G33" s="25">
        <v>1.44</v>
      </c>
      <c r="H33" s="25">
        <v>52.97</v>
      </c>
      <c r="I33" s="25">
        <v>2.5099999999999998</v>
      </c>
      <c r="J33" s="25">
        <v>210</v>
      </c>
      <c r="K33" s="25">
        <v>0</v>
      </c>
      <c r="L33" s="25">
        <v>0</v>
      </c>
      <c r="M33" s="25">
        <v>0</v>
      </c>
      <c r="N33" s="25" t="s">
        <v>21</v>
      </c>
      <c r="O33" s="25" t="s">
        <v>16</v>
      </c>
      <c r="P33" s="25" t="s">
        <v>21</v>
      </c>
      <c r="Q33" s="27">
        <v>877.28399999999999</v>
      </c>
      <c r="R33" s="25" t="s">
        <v>134</v>
      </c>
      <c r="S33" s="25">
        <v>4091.2062420699999</v>
      </c>
      <c r="T33" s="26">
        <v>6.8666242062999996E-2</v>
      </c>
      <c r="U33" s="33" t="s">
        <v>256</v>
      </c>
    </row>
    <row r="34" spans="1:21" x14ac:dyDescent="0.25">
      <c r="A34" s="25" t="s">
        <v>84</v>
      </c>
      <c r="B34" s="25" t="s">
        <v>133</v>
      </c>
      <c r="C34" s="25" t="s">
        <v>122</v>
      </c>
      <c r="D34" s="25">
        <v>3</v>
      </c>
      <c r="E34" s="25" t="s">
        <v>51</v>
      </c>
      <c r="F34" s="25">
        <v>44</v>
      </c>
      <c r="G34" s="25">
        <v>1.03</v>
      </c>
      <c r="H34" s="25">
        <v>51.09</v>
      </c>
      <c r="I34" s="25">
        <v>1.87</v>
      </c>
      <c r="J34" s="25">
        <v>340</v>
      </c>
      <c r="K34" s="25">
        <v>0</v>
      </c>
      <c r="L34" s="25">
        <v>0</v>
      </c>
      <c r="M34" s="25">
        <v>0</v>
      </c>
      <c r="N34" s="25" t="s">
        <v>15</v>
      </c>
      <c r="O34" s="25" t="s">
        <v>16</v>
      </c>
      <c r="P34" s="25" t="s">
        <v>21</v>
      </c>
      <c r="Q34" s="27">
        <v>1282.23</v>
      </c>
      <c r="R34" s="25" t="s">
        <v>132</v>
      </c>
      <c r="S34" s="25">
        <v>7963.0270836700001</v>
      </c>
      <c r="T34" s="26">
        <v>4.0708448737899999E-2</v>
      </c>
      <c r="U34" s="33" t="s">
        <v>256</v>
      </c>
    </row>
    <row r="35" spans="1:21" x14ac:dyDescent="0.25">
      <c r="A35" s="25" t="s">
        <v>85</v>
      </c>
      <c r="B35" s="25" t="s">
        <v>131</v>
      </c>
      <c r="C35" s="25" t="s">
        <v>122</v>
      </c>
      <c r="D35" s="25">
        <v>4</v>
      </c>
      <c r="E35" s="25" t="s">
        <v>51</v>
      </c>
      <c r="F35" s="25">
        <v>49.4</v>
      </c>
      <c r="G35" s="25">
        <v>1.18</v>
      </c>
      <c r="H35" s="25">
        <v>51.64</v>
      </c>
      <c r="I35" s="25">
        <v>2.11</v>
      </c>
      <c r="J35" s="25">
        <v>295</v>
      </c>
      <c r="K35" s="25">
        <v>0</v>
      </c>
      <c r="L35" s="25">
        <v>0</v>
      </c>
      <c r="M35" s="25">
        <v>0</v>
      </c>
      <c r="N35" s="25" t="s">
        <v>21</v>
      </c>
      <c r="O35" s="25" t="s">
        <v>16</v>
      </c>
      <c r="P35" s="25" t="s">
        <v>21</v>
      </c>
      <c r="Q35" s="27">
        <v>867.827</v>
      </c>
      <c r="R35" s="25" t="s">
        <v>130</v>
      </c>
      <c r="S35" s="25">
        <v>7283.6475089599999</v>
      </c>
      <c r="T35" s="26">
        <v>4.08007204533E-2</v>
      </c>
      <c r="U35" s="33" t="s">
        <v>256</v>
      </c>
    </row>
    <row r="36" spans="1:21" x14ac:dyDescent="0.25">
      <c r="A36" s="25" t="s">
        <v>86</v>
      </c>
      <c r="B36" s="25" t="s">
        <v>129</v>
      </c>
      <c r="C36" s="25" t="s">
        <v>122</v>
      </c>
      <c r="D36" s="25">
        <v>5</v>
      </c>
      <c r="E36" s="25" t="s">
        <v>51</v>
      </c>
      <c r="F36" s="25">
        <v>0.5</v>
      </c>
      <c r="G36" s="25">
        <v>1.4E-2</v>
      </c>
      <c r="H36" s="25">
        <v>53.91</v>
      </c>
      <c r="I36" s="25">
        <v>0.02</v>
      </c>
      <c r="J36" s="25">
        <v>165</v>
      </c>
      <c r="K36" s="25">
        <v>0</v>
      </c>
      <c r="L36" s="25">
        <v>0</v>
      </c>
      <c r="M36" s="25">
        <v>0</v>
      </c>
      <c r="N36" s="25" t="s">
        <v>15</v>
      </c>
      <c r="O36" s="25" t="s">
        <v>16</v>
      </c>
      <c r="P36" s="25" t="s">
        <v>21</v>
      </c>
      <c r="Q36" s="27">
        <v>482.56799999999998</v>
      </c>
      <c r="R36" s="25" t="s">
        <v>128</v>
      </c>
      <c r="S36" s="25">
        <v>1540.74223987</v>
      </c>
      <c r="T36" s="26">
        <v>5.5191334336999999E-2</v>
      </c>
      <c r="U36" s="33" t="s">
        <v>256</v>
      </c>
    </row>
    <row r="37" spans="1:21" x14ac:dyDescent="0.25">
      <c r="A37" s="25" t="s">
        <v>87</v>
      </c>
      <c r="B37" s="25" t="s">
        <v>127</v>
      </c>
      <c r="C37" s="25" t="s">
        <v>122</v>
      </c>
      <c r="D37" s="25">
        <v>6</v>
      </c>
      <c r="E37" s="25" t="s">
        <v>51</v>
      </c>
      <c r="F37" s="25">
        <v>89.6</v>
      </c>
      <c r="G37" s="25">
        <v>2.95</v>
      </c>
      <c r="H37" s="25">
        <v>51.58</v>
      </c>
      <c r="I37" s="25">
        <v>5.29</v>
      </c>
      <c r="J37" s="25">
        <v>300</v>
      </c>
      <c r="K37" s="25">
        <v>0</v>
      </c>
      <c r="L37" s="25">
        <v>0</v>
      </c>
      <c r="M37" s="25">
        <v>0</v>
      </c>
      <c r="N37" s="25" t="s">
        <v>21</v>
      </c>
      <c r="O37" s="25" t="s">
        <v>16</v>
      </c>
      <c r="P37" s="25" t="s">
        <v>21</v>
      </c>
      <c r="Q37" s="27">
        <v>827.91899999999998</v>
      </c>
      <c r="R37" s="25" t="s">
        <v>126</v>
      </c>
      <c r="S37" s="25">
        <v>6494.0368480799998</v>
      </c>
      <c r="T37" s="26">
        <v>5.9475570917099999E-2</v>
      </c>
      <c r="U37" s="33" t="s">
        <v>256</v>
      </c>
    </row>
    <row r="38" spans="1:21" x14ac:dyDescent="0.25">
      <c r="A38" s="25" t="s">
        <v>88</v>
      </c>
      <c r="B38" s="25" t="s">
        <v>125</v>
      </c>
      <c r="C38" s="25" t="s">
        <v>122</v>
      </c>
      <c r="D38" s="25">
        <v>1</v>
      </c>
      <c r="E38" s="25" t="s">
        <v>51</v>
      </c>
      <c r="F38" s="25">
        <v>1.3</v>
      </c>
      <c r="G38" s="25">
        <v>1.9E-2</v>
      </c>
      <c r="H38" s="25">
        <v>50.45</v>
      </c>
      <c r="I38" s="25">
        <v>0.03</v>
      </c>
      <c r="J38" s="25">
        <v>400</v>
      </c>
      <c r="K38" s="25">
        <v>0</v>
      </c>
      <c r="L38" s="25">
        <v>0</v>
      </c>
      <c r="M38" s="25">
        <v>0</v>
      </c>
      <c r="N38" s="25" t="s">
        <v>15</v>
      </c>
      <c r="O38" s="25" t="s">
        <v>16</v>
      </c>
      <c r="P38" s="25" t="s">
        <v>15</v>
      </c>
      <c r="Q38" s="27">
        <v>831.74400000000003</v>
      </c>
      <c r="R38" s="25" t="s">
        <v>124</v>
      </c>
      <c r="S38" s="25">
        <v>9322.2763262600001</v>
      </c>
      <c r="T38" s="26">
        <v>5.2039887756100002E-2</v>
      </c>
      <c r="U38" s="33" t="s">
        <v>256</v>
      </c>
    </row>
    <row r="39" spans="1:21" x14ac:dyDescent="0.25">
      <c r="A39" s="25" t="s">
        <v>89</v>
      </c>
      <c r="B39" s="25" t="s">
        <v>123</v>
      </c>
      <c r="C39" s="25" t="s">
        <v>122</v>
      </c>
      <c r="D39" s="25">
        <v>2</v>
      </c>
      <c r="E39" s="25" t="s">
        <v>51</v>
      </c>
      <c r="F39" s="25">
        <v>1.1000000000000001</v>
      </c>
      <c r="G39" s="25">
        <v>2.7E-2</v>
      </c>
      <c r="H39" s="25">
        <v>51.39</v>
      </c>
      <c r="I39" s="25">
        <v>0.05</v>
      </c>
      <c r="J39" s="25">
        <v>315</v>
      </c>
      <c r="K39" s="25">
        <v>0</v>
      </c>
      <c r="L39" s="25">
        <v>0</v>
      </c>
      <c r="M39" s="25">
        <v>0</v>
      </c>
      <c r="N39" s="25" t="s">
        <v>15</v>
      </c>
      <c r="O39" s="25" t="s">
        <v>16</v>
      </c>
      <c r="P39" s="25" t="s">
        <v>21</v>
      </c>
      <c r="Q39" s="27">
        <v>861.55799999999999</v>
      </c>
      <c r="R39" s="25" t="s">
        <v>121</v>
      </c>
      <c r="S39" s="25">
        <v>4863.1389953400003</v>
      </c>
      <c r="T39" s="26">
        <v>5.9471685439300002E-2</v>
      </c>
      <c r="U39" s="33" t="s">
        <v>256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C22" sqref="C22"/>
    </sheetView>
  </sheetViews>
  <sheetFormatPr baseColWidth="10" defaultRowHeight="15.75" x14ac:dyDescent="0.25"/>
  <cols>
    <col min="1" max="1" width="18.125" customWidth="1"/>
    <col min="2" max="2" width="14.25" customWidth="1"/>
    <col min="3" max="3" width="151.625" customWidth="1"/>
  </cols>
  <sheetData>
    <row r="1" spans="1:3" x14ac:dyDescent="0.25">
      <c r="A1" t="s">
        <v>94</v>
      </c>
      <c r="B1" t="s">
        <v>251</v>
      </c>
      <c r="C1" t="s">
        <v>228</v>
      </c>
    </row>
    <row r="2" spans="1:3" x14ac:dyDescent="0.25">
      <c r="A2" t="s">
        <v>175</v>
      </c>
      <c r="B2" t="s">
        <v>249</v>
      </c>
      <c r="C2" t="s">
        <v>231</v>
      </c>
    </row>
    <row r="3" spans="1:3" x14ac:dyDescent="0.25">
      <c r="A3" t="s">
        <v>174</v>
      </c>
      <c r="B3" t="s">
        <v>249</v>
      </c>
      <c r="C3" t="s">
        <v>232</v>
      </c>
    </row>
    <row r="4" spans="1:3" x14ac:dyDescent="0.25">
      <c r="A4" t="s">
        <v>173</v>
      </c>
      <c r="B4" t="s">
        <v>249</v>
      </c>
      <c r="C4" t="s">
        <v>229</v>
      </c>
    </row>
    <row r="5" spans="1:3" x14ac:dyDescent="0.25">
      <c r="A5" t="s">
        <v>95</v>
      </c>
      <c r="B5" t="s">
        <v>249</v>
      </c>
      <c r="C5" t="s">
        <v>233</v>
      </c>
    </row>
    <row r="6" spans="1:3" x14ac:dyDescent="0.25">
      <c r="A6" t="s">
        <v>96</v>
      </c>
      <c r="B6" t="s">
        <v>250</v>
      </c>
      <c r="C6" t="s">
        <v>242</v>
      </c>
    </row>
    <row r="7" spans="1:3" x14ac:dyDescent="0.25">
      <c r="A7" t="s">
        <v>97</v>
      </c>
      <c r="B7" t="s">
        <v>250</v>
      </c>
      <c r="C7" t="s">
        <v>234</v>
      </c>
    </row>
    <row r="8" spans="1:3" x14ac:dyDescent="0.25">
      <c r="A8" t="s">
        <v>98</v>
      </c>
      <c r="B8" t="s">
        <v>249</v>
      </c>
      <c r="C8" t="s">
        <v>235</v>
      </c>
    </row>
    <row r="9" spans="1:3" x14ac:dyDescent="0.25">
      <c r="A9" t="s">
        <v>99</v>
      </c>
      <c r="B9" t="s">
        <v>250</v>
      </c>
      <c r="C9" t="s">
        <v>236</v>
      </c>
    </row>
    <row r="10" spans="1:3" x14ac:dyDescent="0.25">
      <c r="A10" t="s">
        <v>100</v>
      </c>
      <c r="B10" t="s">
        <v>249</v>
      </c>
      <c r="C10" t="s">
        <v>230</v>
      </c>
    </row>
    <row r="11" spans="1:3" x14ac:dyDescent="0.25">
      <c r="A11" t="s">
        <v>101</v>
      </c>
      <c r="B11" t="s">
        <v>250</v>
      </c>
      <c r="C11" t="s">
        <v>244</v>
      </c>
    </row>
    <row r="12" spans="1:3" x14ac:dyDescent="0.25">
      <c r="A12" t="s">
        <v>105</v>
      </c>
      <c r="B12" t="s">
        <v>249</v>
      </c>
      <c r="C12" t="s">
        <v>237</v>
      </c>
    </row>
    <row r="13" spans="1:3" x14ac:dyDescent="0.25">
      <c r="A13" t="s">
        <v>106</v>
      </c>
      <c r="B13" t="s">
        <v>249</v>
      </c>
      <c r="C13" t="s">
        <v>238</v>
      </c>
    </row>
    <row r="14" spans="1:3" x14ac:dyDescent="0.25">
      <c r="A14" t="s">
        <v>102</v>
      </c>
      <c r="B14" t="s">
        <v>250</v>
      </c>
      <c r="C14" t="s">
        <v>239</v>
      </c>
    </row>
    <row r="15" spans="1:3" x14ac:dyDescent="0.25">
      <c r="A15" t="s">
        <v>107</v>
      </c>
      <c r="B15" t="s">
        <v>250</v>
      </c>
      <c r="C15" t="s">
        <v>240</v>
      </c>
    </row>
    <row r="16" spans="1:3" x14ac:dyDescent="0.25">
      <c r="A16" t="s">
        <v>103</v>
      </c>
      <c r="B16" t="s">
        <v>250</v>
      </c>
      <c r="C16" t="s">
        <v>241</v>
      </c>
    </row>
    <row r="17" spans="1:3" x14ac:dyDescent="0.25">
      <c r="A17" t="s">
        <v>172</v>
      </c>
      <c r="B17" t="s">
        <v>249</v>
      </c>
      <c r="C17" t="s">
        <v>243</v>
      </c>
    </row>
    <row r="18" spans="1:3" x14ac:dyDescent="0.25">
      <c r="A18" t="s">
        <v>171</v>
      </c>
      <c r="B18" t="s">
        <v>250</v>
      </c>
      <c r="C18" t="s">
        <v>245</v>
      </c>
    </row>
    <row r="19" spans="1:3" x14ac:dyDescent="0.25">
      <c r="A19" t="s">
        <v>170</v>
      </c>
      <c r="B19" t="s">
        <v>249</v>
      </c>
      <c r="C19" t="s">
        <v>246</v>
      </c>
    </row>
    <row r="20" spans="1:3" x14ac:dyDescent="0.25">
      <c r="A20" t="s">
        <v>169</v>
      </c>
      <c r="B20" t="s">
        <v>249</v>
      </c>
      <c r="C20" t="s">
        <v>247</v>
      </c>
    </row>
    <row r="21" spans="1:3" x14ac:dyDescent="0.25">
      <c r="A21" t="s">
        <v>252</v>
      </c>
      <c r="B21" t="s">
        <v>249</v>
      </c>
      <c r="C21" t="s">
        <v>254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MTD</vt:lpstr>
      <vt:lpstr>MTD_XAUEN_PQ_EQ</vt:lpstr>
      <vt:lpstr>MTD_MONTERA_PQ_EQ</vt:lpstr>
      <vt:lpstr>ATTRIBUTS</vt:lpstr>
      <vt:lpstr>MTD_XAUEN_PQ_EQ!Base_de_donnees</vt:lpstr>
      <vt:lpstr>Base_de_donnees</vt:lpstr>
    </vt:vector>
  </TitlesOfParts>
  <Company>UPMC-ISTEP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 d'Acremont</dc:creator>
  <cp:lastModifiedBy>3302453</cp:lastModifiedBy>
  <dcterms:created xsi:type="dcterms:W3CDTF">2017-01-23T13:37:40Z</dcterms:created>
  <dcterms:modified xsi:type="dcterms:W3CDTF">2018-05-23T21:21:16Z</dcterms:modified>
</cp:coreProperties>
</file>