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<sst xmlns="http://schemas.openxmlformats.org/spreadsheetml/2006/main" count="250" uniqueCount="146">
  <si>
    <t>Person</t>
  </si>
  <si>
    <t>Base</t>
  </si>
  <si>
    <t>TotalComp</t>
  </si>
  <si>
    <t>College</t>
  </si>
  <si>
    <t>Position</t>
  </si>
  <si>
    <t>Discipline</t>
  </si>
  <si>
    <t>Year</t>
  </si>
  <si>
    <t>Notes</t>
  </si>
  <si>
    <t>James Floyd</t>
  </si>
  <si>
    <t>CMC</t>
  </si>
  <si>
    <t>VP Investments (Associate)</t>
  </si>
  <si>
    <t>Joseph Cardoza</t>
  </si>
  <si>
    <t>Chief Investment Officer</t>
  </si>
  <si>
    <t>Eric Hughson</t>
  </si>
  <si>
    <t>Faculty</t>
  </si>
  <si>
    <t>Economics</t>
  </si>
  <si>
    <t>Henrik Cronqvist</t>
  </si>
  <si>
    <t>Janet Smith</t>
  </si>
  <si>
    <t>Lisa Meulbroek</t>
  </si>
  <si>
    <t>Stephen Blomberg</t>
  </si>
  <si>
    <t>Matt Bibbens</t>
  </si>
  <si>
    <t>Gen Counsel, Sec</t>
  </si>
  <si>
    <t>Pamela Gann</t>
  </si>
  <si>
    <t>President</t>
  </si>
  <si>
    <t>Gregory Hess</t>
  </si>
  <si>
    <t>VP Acad Aff, Dear of Faculty</t>
  </si>
  <si>
    <t>Richard Vos</t>
  </si>
  <si>
    <t>VP Admission and Fin Aid (former)</t>
  </si>
  <si>
    <t>John Faranda</t>
  </si>
  <si>
    <t>VP Alumni Affairs</t>
  </si>
  <si>
    <t>Robin Aspinall</t>
  </si>
  <si>
    <t>VP Bus &amp; Admin, Treasurer</t>
  </si>
  <si>
    <t>William Lowery</t>
  </si>
  <si>
    <t>VP Development and External Relations</t>
  </si>
  <si>
    <t>Jefferson Huang</t>
  </si>
  <si>
    <t>VP Student Affairs</t>
  </si>
  <si>
    <t>housing assistance loan</t>
  </si>
  <si>
    <t>Mia Alonzo</t>
  </si>
  <si>
    <t>??</t>
  </si>
  <si>
    <t>HMC</t>
  </si>
  <si>
    <t>Controller</t>
  </si>
  <si>
    <t>Gerald Van Hecke</t>
  </si>
  <si>
    <t>Chemistry</t>
  </si>
  <si>
    <t>Lisette dePillis</t>
  </si>
  <si>
    <t>Math</t>
  </si>
  <si>
    <t>Nicholas Pippenger</t>
  </si>
  <si>
    <t>Robert Keller</t>
  </si>
  <si>
    <t>Computer Science</t>
  </si>
  <si>
    <t>Ziyad Duron</t>
  </si>
  <si>
    <t>Engineering</t>
  </si>
  <si>
    <t>Maria Klawe</t>
  </si>
  <si>
    <t>Karen Angemi</t>
  </si>
  <si>
    <t>Secretary of the Corp</t>
  </si>
  <si>
    <t>Robert Cave</t>
  </si>
  <si>
    <t>VP/Acad Aff/Dean of Fac</t>
  </si>
  <si>
    <t>Andrew Dorantes</t>
  </si>
  <si>
    <t>VP/Adm&amp;Fin/Treasurer</t>
  </si>
  <si>
    <t>Marc Archambault</t>
  </si>
  <si>
    <t>VP/Coll Adv/Asst Bd Sec</t>
  </si>
  <si>
    <t>Thyra Briggs</t>
  </si>
  <si>
    <t>VP/Dean of Adm &amp; Fin Aid</t>
  </si>
  <si>
    <t>Andrew P O'Boyle</t>
  </si>
  <si>
    <t>Pomona</t>
  </si>
  <si>
    <t>Associate Treasurer</t>
  </si>
  <si>
    <t>Robert Robinson</t>
  </si>
  <si>
    <t>Asst. VP Facilities/Campus Services</t>
  </si>
  <si>
    <t>John Norton</t>
  </si>
  <si>
    <t>Asst. VP/Major Gifts</t>
  </si>
  <si>
    <t>Deborah Burke</t>
  </si>
  <si>
    <t>Linguistics &amp; Cognitive Science</t>
  </si>
  <si>
    <t>Gary Kates</t>
  </si>
  <si>
    <t>History</t>
  </si>
  <si>
    <t>Gary Smith</t>
  </si>
  <si>
    <t>Laura Hoopes</t>
  </si>
  <si>
    <t>Biology</t>
  </si>
  <si>
    <t>David Oxtoby</t>
  </si>
  <si>
    <t>some Pomona folks have loans (check this)</t>
  </si>
  <si>
    <t>Teresa Shaw</t>
  </si>
  <si>
    <t>????</t>
  </si>
  <si>
    <t>Secretary</t>
  </si>
  <si>
    <t>Karen Sisson</t>
  </si>
  <si>
    <t>Treasurer</t>
  </si>
  <si>
    <t>Christopher Ponce</t>
  </si>
  <si>
    <t>VP Institutional Advancement</t>
  </si>
  <si>
    <t>Richard Fass</t>
  </si>
  <si>
    <t>VP Planning</t>
  </si>
  <si>
    <t>Lori M Yoshino</t>
  </si>
  <si>
    <t>Pitzer</t>
  </si>
  <si>
    <t>Assoc VP/Assoc Treasurer</t>
  </si>
  <si>
    <t>Larry Burik</t>
  </si>
  <si>
    <t>Asst. VP/Dir of Facilities</t>
  </si>
  <si>
    <t>Scripps</t>
  </si>
  <si>
    <t>Debra Wood</t>
  </si>
  <si>
    <t>Dean of Students</t>
  </si>
  <si>
    <t>Former?</t>
  </si>
  <si>
    <t>Albert Wachtel</t>
  </si>
  <si>
    <t>English</t>
  </si>
  <si>
    <t>Anthony Crowley</t>
  </si>
  <si>
    <t>Humanities</t>
  </si>
  <si>
    <t>Donald Crone</t>
  </si>
  <si>
    <t>Politics</t>
  </si>
  <si>
    <t>Peter Nardi</t>
  </si>
  <si>
    <t>Sociology</t>
  </si>
  <si>
    <t>Roswitha Burwick</t>
  </si>
  <si>
    <t>German</t>
  </si>
  <si>
    <t>Stephen Glass</t>
  </si>
  <si>
    <t>Classics</t>
  </si>
  <si>
    <t>Thierry Boucquey</t>
  </si>
  <si>
    <t>French</t>
  </si>
  <si>
    <t>Thomas Ilgen</t>
  </si>
  <si>
    <t>Patricia LaCroix</t>
  </si>
  <si>
    <t>Fmr. Int. V P Inst Development (what does this mean?)</t>
  </si>
  <si>
    <t>Frederick Weis</t>
  </si>
  <si>
    <t>Fmr. Pres</t>
  </si>
  <si>
    <t>Laura Trombley</t>
  </si>
  <si>
    <t>Lori Bettison-Varga</t>
  </si>
  <si>
    <t>Partial salary?</t>
  </si>
  <si>
    <t>Jennifer Berkley</t>
  </si>
  <si>
    <t>Spec Asst/Sec to bd</t>
  </si>
  <si>
    <t>Yuet Lee</t>
  </si>
  <si>
    <t>VP for Admin/Treasurer</t>
  </si>
  <si>
    <t>Arnaldo Rodriguez</t>
  </si>
  <si>
    <t>VP/Admissions &amp; Fin Aid</t>
  </si>
  <si>
    <t>Dennis Trotter</t>
  </si>
  <si>
    <t>VP/College Advancement</t>
  </si>
  <si>
    <t>home mortgage</t>
  </si>
  <si>
    <t>Alan Jones</t>
  </si>
  <si>
    <t>VP/Dean of Faculty</t>
  </si>
  <si>
    <t>Michael Lamkin</t>
  </si>
  <si>
    <t>Patricia Goldsmith</t>
  </si>
  <si>
    <t>VP/Enrollment &amp; Marketing</t>
  </si>
  <si>
    <t>James Marchant</t>
  </si>
  <si>
    <t>VP/Student Affairs</t>
  </si>
  <si>
    <t>James Manifold</t>
  </si>
  <si>
    <t>VP/Treasurer</t>
  </si>
  <si>
    <t>Barry Mills</t>
  </si>
  <si>
    <t>Other</t>
  </si>
  <si>
    <t>Bowdoin</t>
  </si>
  <si>
    <t>Rebecca Chopp</t>
  </si>
  <si>
    <t>Swarthmore</t>
  </si>
  <si>
    <t>H. Kim Bottomly</t>
  </si>
  <si>
    <t>Wellesley</t>
  </si>
  <si>
    <t>Ronald Liebowitz</t>
  </si>
  <si>
    <t>Middlebury</t>
  </si>
  <si>
    <t>Kenneth Ruscio</t>
  </si>
  <si>
    <t>Washington &amp; Lee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</si>
</sst>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E12" activeCellId="0" pane="topLeft" sqref="E12"/>
      <selection activeCell="A1" activeCellId="0" pane="bottomLeft" sqref="A1"/>
    </sheetView>
  </sheetViews>
  <cols>
    <col collapsed="false" hidden="false" max="1" min="1" style="0" width="20.3098039215686"/>
    <col collapsed="false" hidden="false" max="2" min="2" style="0" width="8.39607843137255"/>
    <col collapsed="false" hidden="false" max="4" min="3" style="0" width="8.64705882352941"/>
    <col collapsed="false" hidden="false" max="5" min="5" style="0" width="30.5137254901961"/>
    <col collapsed="false" hidden="false" max="6" min="6" style="0" width="17.8627450980392"/>
    <col collapsed="false" hidden="false" max="1025" min="7" style="0" width="8.64705882352941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4" outlineLevel="0" r="2">
      <c r="A2" s="0" t="s">
        <v>8</v>
      </c>
      <c r="B2" s="0" t="n">
        <v>154940</v>
      </c>
      <c r="C2" s="0" t="n">
        <v>180048</v>
      </c>
      <c r="D2" s="0" t="s">
        <v>9</v>
      </c>
      <c r="E2" s="0" t="s">
        <v>10</v>
      </c>
      <c r="G2" s="0" t="n">
        <v>2010</v>
      </c>
    </row>
    <row collapsed="false" customFormat="false" customHeight="false" hidden="false" ht="14" outlineLevel="0" r="3">
      <c r="A3" s="0" t="s">
        <v>11</v>
      </c>
      <c r="B3" s="0" t="n">
        <v>185312</v>
      </c>
      <c r="C3" s="0" t="n">
        <v>199845</v>
      </c>
      <c r="D3" s="0" t="s">
        <v>9</v>
      </c>
      <c r="E3" s="0" t="s">
        <v>12</v>
      </c>
      <c r="G3" s="0" t="n">
        <v>2010</v>
      </c>
    </row>
    <row collapsed="false" customFormat="false" customHeight="false" hidden="false" ht="14" outlineLevel="0" r="4">
      <c r="A4" s="0" t="s">
        <v>13</v>
      </c>
      <c r="B4" s="0" t="n">
        <v>272349</v>
      </c>
      <c r="C4" s="0" t="n">
        <v>312520</v>
      </c>
      <c r="D4" s="0" t="s">
        <v>9</v>
      </c>
      <c r="E4" s="0" t="s">
        <v>14</v>
      </c>
      <c r="F4" s="0" t="s">
        <v>15</v>
      </c>
      <c r="G4" s="0" t="n">
        <v>2010</v>
      </c>
    </row>
    <row collapsed="false" customFormat="false" customHeight="false" hidden="false" ht="14" outlineLevel="0" r="5">
      <c r="A5" s="0" t="s">
        <v>16</v>
      </c>
      <c r="B5" s="0" t="n">
        <v>244645</v>
      </c>
      <c r="C5" s="0" t="n">
        <v>267660</v>
      </c>
      <c r="D5" s="0" t="s">
        <v>9</v>
      </c>
      <c r="E5" s="0" t="s">
        <v>14</v>
      </c>
      <c r="F5" s="0" t="s">
        <v>15</v>
      </c>
      <c r="G5" s="0" t="n">
        <v>2010</v>
      </c>
    </row>
    <row collapsed="false" customFormat="false" customHeight="false" hidden="false" ht="14" outlineLevel="0" r="6">
      <c r="A6" s="0" t="s">
        <v>17</v>
      </c>
      <c r="B6" s="0" t="n">
        <v>245518</v>
      </c>
      <c r="C6" s="0" t="n">
        <v>286523</v>
      </c>
      <c r="D6" s="0" t="s">
        <v>9</v>
      </c>
      <c r="E6" s="0" t="s">
        <v>14</v>
      </c>
      <c r="F6" s="0" t="s">
        <v>15</v>
      </c>
      <c r="G6" s="0" t="n">
        <v>2010</v>
      </c>
    </row>
    <row collapsed="false" customFormat="false" customHeight="false" hidden="false" ht="14" outlineLevel="0" r="7">
      <c r="A7" s="0" t="s">
        <v>18</v>
      </c>
      <c r="B7" s="0" t="n">
        <v>280398</v>
      </c>
      <c r="C7" s="0" t="n">
        <v>323023</v>
      </c>
      <c r="D7" s="0" t="s">
        <v>9</v>
      </c>
      <c r="E7" s="0" t="s">
        <v>14</v>
      </c>
      <c r="F7" s="0" t="s">
        <v>15</v>
      </c>
      <c r="G7" s="0" t="n">
        <v>2010</v>
      </c>
    </row>
    <row collapsed="false" customFormat="false" customHeight="false" hidden="false" ht="14" outlineLevel="0" r="8">
      <c r="A8" s="0" t="s">
        <v>19</v>
      </c>
      <c r="B8" s="0" t="n">
        <v>261227</v>
      </c>
      <c r="C8" s="0" t="n">
        <v>312046</v>
      </c>
      <c r="D8" s="0" t="s">
        <v>9</v>
      </c>
      <c r="E8" s="0" t="s">
        <v>14</v>
      </c>
      <c r="F8" s="0" t="s">
        <v>15</v>
      </c>
      <c r="G8" s="0" t="n">
        <v>2010</v>
      </c>
    </row>
    <row collapsed="false" customFormat="false" customHeight="false" hidden="false" ht="14" outlineLevel="0" r="9">
      <c r="A9" s="0" t="s">
        <v>20</v>
      </c>
      <c r="B9" s="0" t="n">
        <v>168490</v>
      </c>
      <c r="C9" s="0" t="n">
        <v>204189</v>
      </c>
      <c r="D9" s="0" t="s">
        <v>9</v>
      </c>
      <c r="E9" s="0" t="s">
        <v>21</v>
      </c>
      <c r="G9" s="0" t="n">
        <v>2010</v>
      </c>
    </row>
    <row collapsed="false" customFormat="false" customHeight="false" hidden="false" ht="14" outlineLevel="0" r="10">
      <c r="A10" s="0" t="s">
        <v>22</v>
      </c>
      <c r="B10" s="0" t="n">
        <v>396681</v>
      </c>
      <c r="C10" s="0" t="n">
        <v>534702</v>
      </c>
      <c r="D10" s="0" t="s">
        <v>9</v>
      </c>
      <c r="E10" s="0" t="s">
        <v>23</v>
      </c>
      <c r="G10" s="0" t="n">
        <v>2010</v>
      </c>
    </row>
    <row collapsed="false" customFormat="false" customHeight="false" hidden="false" ht="14" outlineLevel="0" r="11">
      <c r="A11" s="0" t="s">
        <v>24</v>
      </c>
      <c r="B11" s="0" t="n">
        <v>263477</v>
      </c>
      <c r="C11" s="0" t="n">
        <v>317114</v>
      </c>
      <c r="D11" s="0" t="s">
        <v>9</v>
      </c>
      <c r="E11" s="0" t="s">
        <v>25</v>
      </c>
      <c r="G11" s="0" t="n">
        <v>2010</v>
      </c>
    </row>
    <row collapsed="false" customFormat="false" customHeight="false" hidden="false" ht="14" outlineLevel="0" r="12">
      <c r="A12" s="0" t="s">
        <v>26</v>
      </c>
      <c r="B12" s="0" t="n">
        <v>144891</v>
      </c>
      <c r="C12" s="0" t="n">
        <v>183502</v>
      </c>
      <c r="D12" s="0" t="s">
        <v>9</v>
      </c>
      <c r="E12" s="0" t="s">
        <v>27</v>
      </c>
      <c r="G12" s="0" t="n">
        <v>2010</v>
      </c>
    </row>
    <row collapsed="false" customFormat="false" customHeight="false" hidden="false" ht="14" outlineLevel="0" r="13">
      <c r="A13" s="0" t="s">
        <v>28</v>
      </c>
      <c r="B13" s="0" t="n">
        <v>175838</v>
      </c>
      <c r="C13" s="0" t="n">
        <v>203674</v>
      </c>
      <c r="D13" s="0" t="s">
        <v>9</v>
      </c>
      <c r="E13" s="0" t="s">
        <v>29</v>
      </c>
      <c r="G13" s="0" t="n">
        <v>2010</v>
      </c>
    </row>
    <row collapsed="false" customFormat="false" customHeight="false" hidden="false" ht="14" outlineLevel="0" r="14">
      <c r="A14" s="0" t="s">
        <v>30</v>
      </c>
      <c r="B14" s="0" t="n">
        <v>221700</v>
      </c>
      <c r="C14" s="0" t="n">
        <v>249837</v>
      </c>
      <c r="D14" s="0" t="s">
        <v>9</v>
      </c>
      <c r="E14" s="0" t="s">
        <v>31</v>
      </c>
      <c r="G14" s="0" t="n">
        <v>2010</v>
      </c>
    </row>
    <row collapsed="false" customFormat="false" customHeight="false" hidden="false" ht="14" outlineLevel="0" r="15">
      <c r="A15" s="0" t="s">
        <v>32</v>
      </c>
      <c r="B15" s="0" t="n">
        <v>177755</v>
      </c>
      <c r="C15" s="0" t="n">
        <v>319089</v>
      </c>
      <c r="D15" s="0" t="s">
        <v>9</v>
      </c>
      <c r="E15" s="0" t="s">
        <v>33</v>
      </c>
      <c r="G15" s="0" t="n">
        <v>2010</v>
      </c>
    </row>
    <row collapsed="false" customFormat="false" customHeight="false" hidden="false" ht="14" outlineLevel="0" r="16">
      <c r="A16" s="0" t="s">
        <v>34</v>
      </c>
      <c r="B16" s="0" t="n">
        <v>146207</v>
      </c>
      <c r="C16" s="0" t="n">
        <v>178108</v>
      </c>
      <c r="D16" s="0" t="s">
        <v>9</v>
      </c>
      <c r="E16" s="0" t="s">
        <v>35</v>
      </c>
      <c r="G16" s="0" t="n">
        <v>2010</v>
      </c>
      <c r="H16" s="0" t="s">
        <v>36</v>
      </c>
    </row>
    <row collapsed="false" customFormat="false" customHeight="false" hidden="false" ht="14" outlineLevel="0" r="17">
      <c r="A17" s="0" t="s">
        <v>37</v>
      </c>
      <c r="C17" s="0" t="s">
        <v>38</v>
      </c>
      <c r="D17" s="0" t="s">
        <v>39</v>
      </c>
      <c r="E17" s="0" t="s">
        <v>40</v>
      </c>
      <c r="G17" s="0" t="n">
        <v>2010</v>
      </c>
    </row>
    <row collapsed="false" customFormat="false" customHeight="false" hidden="false" ht="14" outlineLevel="0" r="18">
      <c r="A18" s="0" t="s">
        <v>41</v>
      </c>
      <c r="B18" s="0" t="n">
        <v>154027</v>
      </c>
      <c r="C18" s="0" t="n">
        <v>195645</v>
      </c>
      <c r="D18" s="0" t="s">
        <v>39</v>
      </c>
      <c r="E18" s="0" t="s">
        <v>14</v>
      </c>
      <c r="F18" s="0" t="s">
        <v>42</v>
      </c>
      <c r="G18" s="0" t="n">
        <v>2010</v>
      </c>
    </row>
    <row collapsed="false" customFormat="false" customHeight="false" hidden="false" ht="14" outlineLevel="0" r="19">
      <c r="A19" s="0" t="s">
        <v>43</v>
      </c>
      <c r="B19" s="0" t="n">
        <v>127144</v>
      </c>
      <c r="C19" s="0" t="n">
        <v>209353</v>
      </c>
      <c r="D19" s="0" t="s">
        <v>39</v>
      </c>
      <c r="E19" s="0" t="s">
        <v>14</v>
      </c>
      <c r="F19" s="0" t="s">
        <v>44</v>
      </c>
      <c r="G19" s="0" t="n">
        <v>2010</v>
      </c>
    </row>
    <row collapsed="false" customFormat="false" customHeight="false" hidden="false" ht="14" outlineLevel="0" r="20">
      <c r="A20" s="0" t="s">
        <v>45</v>
      </c>
      <c r="B20" s="0" t="n">
        <v>163943</v>
      </c>
      <c r="C20" s="0" t="n">
        <v>192965</v>
      </c>
      <c r="D20" s="0" t="s">
        <v>39</v>
      </c>
      <c r="E20" s="0" t="s">
        <v>14</v>
      </c>
      <c r="F20" s="0" t="s">
        <v>44</v>
      </c>
      <c r="G20" s="0" t="n">
        <v>2010</v>
      </c>
    </row>
    <row collapsed="false" customFormat="false" customHeight="false" hidden="false" ht="14" outlineLevel="0" r="21">
      <c r="A21" s="0" t="s">
        <v>46</v>
      </c>
      <c r="B21" s="0" t="n">
        <v>148926</v>
      </c>
      <c r="C21" s="0" t="n">
        <v>193032</v>
      </c>
      <c r="D21" s="0" t="s">
        <v>39</v>
      </c>
      <c r="E21" s="0" t="s">
        <v>14</v>
      </c>
      <c r="F21" s="0" t="s">
        <v>47</v>
      </c>
      <c r="G21" s="0" t="n">
        <v>2010</v>
      </c>
    </row>
    <row collapsed="false" customFormat="false" customHeight="false" hidden="false" ht="14" outlineLevel="0" r="22">
      <c r="A22" s="0" t="s">
        <v>48</v>
      </c>
      <c r="B22" s="0" t="n">
        <v>168779</v>
      </c>
      <c r="C22" s="0" t="n">
        <v>221255</v>
      </c>
      <c r="D22" s="0" t="s">
        <v>39</v>
      </c>
      <c r="E22" s="0" t="s">
        <v>14</v>
      </c>
      <c r="F22" s="0" t="s">
        <v>49</v>
      </c>
      <c r="G22" s="0" t="n">
        <v>2010</v>
      </c>
    </row>
    <row collapsed="false" customFormat="false" customHeight="false" hidden="false" ht="14" outlineLevel="0" r="23">
      <c r="A23" s="0" t="s">
        <v>50</v>
      </c>
      <c r="B23" s="0" t="n">
        <v>384118</v>
      </c>
      <c r="C23" s="0" t="n">
        <v>480357</v>
      </c>
      <c r="D23" s="0" t="s">
        <v>39</v>
      </c>
      <c r="E23" s="0" t="s">
        <v>23</v>
      </c>
      <c r="G23" s="0" t="n">
        <v>2010</v>
      </c>
    </row>
    <row collapsed="false" customFormat="false" customHeight="false" hidden="false" ht="14" outlineLevel="0" r="24">
      <c r="A24" s="0" t="s">
        <v>51</v>
      </c>
      <c r="C24" s="0" t="s">
        <v>38</v>
      </c>
      <c r="D24" s="0" t="s">
        <v>39</v>
      </c>
      <c r="E24" s="0" t="s">
        <v>52</v>
      </c>
      <c r="G24" s="0" t="n">
        <v>2010</v>
      </c>
    </row>
    <row collapsed="false" customFormat="false" customHeight="false" hidden="false" ht="14" outlineLevel="0" r="25">
      <c r="A25" s="0" t="s">
        <v>53</v>
      </c>
      <c r="B25" s="0" t="n">
        <v>188111</v>
      </c>
      <c r="C25" s="0" t="n">
        <v>246941</v>
      </c>
      <c r="D25" s="0" t="s">
        <v>39</v>
      </c>
      <c r="E25" s="0" t="s">
        <v>54</v>
      </c>
      <c r="G25" s="0" t="n">
        <v>2010</v>
      </c>
    </row>
    <row collapsed="false" customFormat="false" customHeight="false" hidden="false" ht="14" outlineLevel="0" r="26">
      <c r="A26" s="0" t="s">
        <v>55</v>
      </c>
      <c r="B26" s="0" t="n">
        <v>214814</v>
      </c>
      <c r="C26" s="0" t="n">
        <v>280105</v>
      </c>
      <c r="D26" s="0" t="s">
        <v>39</v>
      </c>
      <c r="E26" s="0" t="s">
        <v>56</v>
      </c>
      <c r="G26" s="0" t="n">
        <v>2010</v>
      </c>
    </row>
    <row collapsed="false" customFormat="false" customHeight="false" hidden="false" ht="14" outlineLevel="0" r="27">
      <c r="A27" s="0" t="s">
        <v>57</v>
      </c>
      <c r="B27" s="0" t="n">
        <v>200385</v>
      </c>
      <c r="C27" s="0" t="n">
        <v>245282</v>
      </c>
      <c r="D27" s="0" t="s">
        <v>39</v>
      </c>
      <c r="E27" s="0" t="s">
        <v>58</v>
      </c>
      <c r="G27" s="0" t="n">
        <v>2010</v>
      </c>
    </row>
    <row collapsed="false" customFormat="false" customHeight="false" hidden="false" ht="14" outlineLevel="0" r="28">
      <c r="A28" s="0" t="s">
        <v>59</v>
      </c>
      <c r="B28" s="0" t="n">
        <v>173188</v>
      </c>
      <c r="C28" s="0" t="n">
        <v>217363</v>
      </c>
      <c r="D28" s="0" t="s">
        <v>39</v>
      </c>
      <c r="E28" s="0" t="s">
        <v>60</v>
      </c>
      <c r="G28" s="0" t="n">
        <v>2010</v>
      </c>
    </row>
    <row collapsed="false" customFormat="false" customHeight="false" hidden="false" ht="14" outlineLevel="0" r="29">
      <c r="A29" s="0" t="s">
        <v>61</v>
      </c>
      <c r="B29" s="0" t="n">
        <v>172827</v>
      </c>
      <c r="C29" s="0" t="n">
        <v>219230</v>
      </c>
      <c r="D29" s="0" t="s">
        <v>62</v>
      </c>
      <c r="E29" s="0" t="s">
        <v>63</v>
      </c>
      <c r="G29" s="0" t="n">
        <v>2010</v>
      </c>
    </row>
    <row collapsed="false" customFormat="false" customHeight="false" hidden="false" ht="14" outlineLevel="0" r="30">
      <c r="A30" s="0" t="s">
        <v>64</v>
      </c>
      <c r="B30" s="0" t="n">
        <v>151917</v>
      </c>
      <c r="C30" s="0" t="n">
        <v>182322</v>
      </c>
      <c r="D30" s="0" t="s">
        <v>62</v>
      </c>
      <c r="E30" s="0" t="s">
        <v>65</v>
      </c>
      <c r="G30" s="0" t="n">
        <v>2010</v>
      </c>
    </row>
    <row collapsed="false" customFormat="false" customHeight="false" hidden="false" ht="14" outlineLevel="0" r="31">
      <c r="A31" s="0" t="s">
        <v>66</v>
      </c>
      <c r="B31" s="0" t="n">
        <v>183820</v>
      </c>
      <c r="C31" s="0" t="n">
        <v>231029</v>
      </c>
      <c r="D31" s="0" t="s">
        <v>62</v>
      </c>
      <c r="E31" s="0" t="s">
        <v>67</v>
      </c>
      <c r="G31" s="0" t="n">
        <v>2010</v>
      </c>
    </row>
    <row collapsed="false" customFormat="false" customHeight="false" hidden="false" ht="14" outlineLevel="0" r="32">
      <c r="A32" s="0" t="s">
        <v>68</v>
      </c>
      <c r="B32" s="0" t="n">
        <v>236692</v>
      </c>
      <c r="C32" s="0" t="n">
        <v>269015</v>
      </c>
      <c r="D32" s="0" t="s">
        <v>62</v>
      </c>
      <c r="E32" s="0" t="s">
        <v>14</v>
      </c>
      <c r="F32" s="0" t="s">
        <v>69</v>
      </c>
      <c r="G32" s="0" t="n">
        <v>2010</v>
      </c>
    </row>
    <row collapsed="false" customFormat="false" customHeight="false" hidden="false" ht="14" outlineLevel="0" r="33">
      <c r="A33" s="0" t="s">
        <v>70</v>
      </c>
      <c r="B33" s="0" t="n">
        <v>162489</v>
      </c>
      <c r="C33" s="0" t="n">
        <v>258214</v>
      </c>
      <c r="D33" s="0" t="s">
        <v>62</v>
      </c>
      <c r="E33" s="0" t="s">
        <v>14</v>
      </c>
      <c r="F33" s="0" t="s">
        <v>71</v>
      </c>
      <c r="G33" s="0" t="n">
        <v>2010</v>
      </c>
    </row>
    <row collapsed="false" customFormat="false" customHeight="false" hidden="false" ht="14" outlineLevel="0" r="34">
      <c r="A34" s="0" t="s">
        <v>72</v>
      </c>
      <c r="B34" s="0" t="n">
        <v>224281</v>
      </c>
      <c r="C34" s="0" t="n">
        <v>276651</v>
      </c>
      <c r="D34" s="0" t="s">
        <v>62</v>
      </c>
      <c r="E34" s="0" t="s">
        <v>14</v>
      </c>
      <c r="F34" s="0" t="s">
        <v>15</v>
      </c>
      <c r="G34" s="0" t="n">
        <v>2010</v>
      </c>
    </row>
    <row collapsed="false" customFormat="false" customHeight="false" hidden="false" ht="14" outlineLevel="0" r="35">
      <c r="A35" s="0" t="s">
        <v>73</v>
      </c>
      <c r="B35" s="0" t="n">
        <v>178842</v>
      </c>
      <c r="C35" s="0" t="n">
        <v>226436</v>
      </c>
      <c r="D35" s="0" t="s">
        <v>62</v>
      </c>
      <c r="E35" s="0" t="s">
        <v>14</v>
      </c>
      <c r="F35" s="0" t="s">
        <v>74</v>
      </c>
      <c r="G35" s="0" t="n">
        <v>2010</v>
      </c>
    </row>
    <row collapsed="false" customFormat="false" customHeight="false" hidden="false" ht="14" outlineLevel="0" r="36">
      <c r="A36" s="0" t="s">
        <v>75</v>
      </c>
      <c r="B36" s="0" t="n">
        <v>363129</v>
      </c>
      <c r="C36" s="0" t="n">
        <v>474724</v>
      </c>
      <c r="D36" s="0" t="s">
        <v>62</v>
      </c>
      <c r="E36" s="0" t="s">
        <v>23</v>
      </c>
      <c r="G36" s="0" t="n">
        <v>2010</v>
      </c>
      <c r="H36" s="0" t="s">
        <v>76</v>
      </c>
    </row>
    <row collapsed="false" customFormat="false" customHeight="false" hidden="false" ht="14" outlineLevel="0" r="37">
      <c r="A37" s="0" t="s">
        <v>77</v>
      </c>
      <c r="C37" s="0" t="s">
        <v>78</v>
      </c>
      <c r="D37" s="0" t="s">
        <v>62</v>
      </c>
      <c r="E37" s="0" t="s">
        <v>79</v>
      </c>
      <c r="G37" s="0" t="n">
        <v>2010</v>
      </c>
    </row>
    <row collapsed="false" customFormat="false" customHeight="false" hidden="false" ht="14" outlineLevel="0" r="38">
      <c r="A38" s="0" t="s">
        <v>80</v>
      </c>
      <c r="B38" s="0" t="n">
        <v>242868</v>
      </c>
      <c r="C38" s="0" t="n">
        <v>291067</v>
      </c>
      <c r="D38" s="0" t="s">
        <v>62</v>
      </c>
      <c r="E38" s="0" t="s">
        <v>81</v>
      </c>
      <c r="G38" s="0" t="n">
        <v>2010</v>
      </c>
    </row>
    <row collapsed="false" customFormat="false" customHeight="false" hidden="false" ht="14" outlineLevel="0" r="39">
      <c r="A39" s="0" t="s">
        <v>82</v>
      </c>
      <c r="B39" s="0" t="n">
        <v>250016</v>
      </c>
      <c r="C39" s="0" t="n">
        <v>308494</v>
      </c>
      <c r="D39" s="0" t="s">
        <v>62</v>
      </c>
      <c r="E39" s="0" t="s">
        <v>83</v>
      </c>
      <c r="G39" s="0" t="n">
        <v>2010</v>
      </c>
    </row>
    <row collapsed="false" customFormat="false" customHeight="false" hidden="false" ht="14" outlineLevel="0" r="40">
      <c r="A40" s="0" t="s">
        <v>84</v>
      </c>
      <c r="B40" s="0" t="n">
        <v>173467</v>
      </c>
      <c r="C40" s="0" t="n">
        <v>247662</v>
      </c>
      <c r="D40" s="0" t="s">
        <v>62</v>
      </c>
      <c r="E40" s="0" t="s">
        <v>85</v>
      </c>
      <c r="G40" s="0" t="n">
        <v>2010</v>
      </c>
    </row>
    <row collapsed="false" customFormat="false" customHeight="false" hidden="false" ht="14" outlineLevel="0" r="41">
      <c r="A41" s="0" t="s">
        <v>86</v>
      </c>
      <c r="B41" s="0" t="n">
        <v>117379</v>
      </c>
      <c r="C41" s="0" t="n">
        <v>140476</v>
      </c>
      <c r="D41" s="0" t="s">
        <v>87</v>
      </c>
      <c r="E41" s="0" t="s">
        <v>88</v>
      </c>
      <c r="G41" s="0" t="n">
        <v>2010</v>
      </c>
    </row>
    <row collapsed="false" customFormat="false" customHeight="false" hidden="false" ht="14" outlineLevel="0" r="42">
      <c r="A42" s="0" t="s">
        <v>89</v>
      </c>
      <c r="B42" s="0" t="n">
        <v>132395</v>
      </c>
      <c r="C42" s="0" t="n">
        <v>153148</v>
      </c>
      <c r="D42" s="0" t="s">
        <v>87</v>
      </c>
      <c r="E42" s="0" t="s">
        <v>90</v>
      </c>
      <c r="G42" s="0" t="n">
        <v>2010</v>
      </c>
    </row>
    <row collapsed="false" customFormat="false" customHeight="false" hidden="false" ht="14" outlineLevel="0" r="43">
      <c r="A43" s="0" t="s">
        <v>37</v>
      </c>
      <c r="D43" s="0" t="s">
        <v>91</v>
      </c>
      <c r="E43" s="0" t="s">
        <v>40</v>
      </c>
      <c r="G43" s="0" t="n">
        <v>2010</v>
      </c>
    </row>
    <row collapsed="false" customFormat="false" customHeight="false" hidden="false" ht="14" outlineLevel="0" r="44">
      <c r="A44" s="0" t="s">
        <v>92</v>
      </c>
      <c r="B44" s="0" t="n">
        <v>124308</v>
      </c>
      <c r="C44" s="0" t="n">
        <v>213568</v>
      </c>
      <c r="D44" s="0" t="s">
        <v>91</v>
      </c>
      <c r="E44" s="0" t="s">
        <v>93</v>
      </c>
      <c r="G44" s="0" t="n">
        <v>2010</v>
      </c>
      <c r="H44" s="0" t="s">
        <v>94</v>
      </c>
    </row>
    <row collapsed="false" customFormat="false" customHeight="false" hidden="false" ht="14" outlineLevel="0" r="45">
      <c r="A45" s="0" t="s">
        <v>95</v>
      </c>
      <c r="B45" s="0" t="n">
        <v>131752</v>
      </c>
      <c r="C45" s="0" t="n">
        <v>158153</v>
      </c>
      <c r="D45" s="0" t="s">
        <v>87</v>
      </c>
      <c r="E45" s="0" t="s">
        <v>14</v>
      </c>
      <c r="F45" s="0" t="s">
        <v>96</v>
      </c>
      <c r="G45" s="0" t="n">
        <v>2010</v>
      </c>
    </row>
    <row collapsed="false" customFormat="false" customHeight="false" hidden="false" ht="14" outlineLevel="0" r="46">
      <c r="A46" s="0" t="s">
        <v>97</v>
      </c>
      <c r="B46" s="0" t="n">
        <v>142939</v>
      </c>
      <c r="C46" s="0" t="n">
        <v>175956</v>
      </c>
      <c r="D46" s="0" t="s">
        <v>91</v>
      </c>
      <c r="E46" s="0" t="s">
        <v>14</v>
      </c>
      <c r="F46" s="0" t="s">
        <v>98</v>
      </c>
      <c r="G46" s="0" t="n">
        <v>2010</v>
      </c>
    </row>
    <row collapsed="false" customFormat="false" customHeight="false" hidden="false" ht="14" outlineLevel="0" r="47">
      <c r="A47" s="0" t="s">
        <v>99</v>
      </c>
      <c r="B47" s="0" t="n">
        <v>136610</v>
      </c>
      <c r="C47" s="0" t="n">
        <v>159295</v>
      </c>
      <c r="D47" s="0" t="s">
        <v>91</v>
      </c>
      <c r="E47" s="0" t="s">
        <v>14</v>
      </c>
      <c r="F47" s="0" t="s">
        <v>100</v>
      </c>
      <c r="G47" s="0" t="n">
        <v>2010</v>
      </c>
    </row>
    <row collapsed="false" customFormat="false" customHeight="false" hidden="false" ht="14" outlineLevel="0" r="48">
      <c r="A48" s="0" t="s">
        <v>101</v>
      </c>
      <c r="B48" s="0" t="n">
        <v>142548</v>
      </c>
      <c r="C48" s="0" t="n">
        <v>190628</v>
      </c>
      <c r="D48" s="0" t="s">
        <v>87</v>
      </c>
      <c r="E48" s="0" t="s">
        <v>14</v>
      </c>
      <c r="F48" s="0" t="s">
        <v>102</v>
      </c>
      <c r="G48" s="0" t="n">
        <v>2010</v>
      </c>
    </row>
    <row collapsed="false" customFormat="false" customHeight="false" hidden="false" ht="14" outlineLevel="0" r="49">
      <c r="A49" s="0" t="s">
        <v>103</v>
      </c>
      <c r="B49" s="0" t="n">
        <v>134399</v>
      </c>
      <c r="C49" s="0" t="n">
        <v>156560</v>
      </c>
      <c r="D49" s="0" t="s">
        <v>91</v>
      </c>
      <c r="E49" s="0" t="s">
        <v>14</v>
      </c>
      <c r="F49" s="0" t="s">
        <v>104</v>
      </c>
      <c r="G49" s="0" t="n">
        <v>2010</v>
      </c>
    </row>
    <row collapsed="false" customFormat="false" customHeight="false" hidden="false" ht="14" outlineLevel="0" r="50">
      <c r="A50" s="0" t="s">
        <v>105</v>
      </c>
      <c r="B50" s="0" t="n">
        <v>138283</v>
      </c>
      <c r="C50" s="0" t="n">
        <v>167974</v>
      </c>
      <c r="D50" s="0" t="s">
        <v>87</v>
      </c>
      <c r="E50" s="0" t="s">
        <v>14</v>
      </c>
      <c r="F50" s="0" t="s">
        <v>106</v>
      </c>
      <c r="G50" s="0" t="n">
        <v>2010</v>
      </c>
    </row>
    <row collapsed="false" customFormat="false" customHeight="false" hidden="false" ht="14" outlineLevel="0" r="51">
      <c r="A51" s="0" t="s">
        <v>107</v>
      </c>
      <c r="B51" s="0" t="n">
        <v>135425</v>
      </c>
      <c r="C51" s="0" t="n">
        <v>155156</v>
      </c>
      <c r="D51" s="0" t="s">
        <v>91</v>
      </c>
      <c r="E51" s="0" t="s">
        <v>14</v>
      </c>
      <c r="F51" s="0" t="s">
        <v>108</v>
      </c>
      <c r="G51" s="0" t="n">
        <v>2010</v>
      </c>
    </row>
    <row collapsed="false" customFormat="false" customHeight="false" hidden="false" ht="14" outlineLevel="0" r="52">
      <c r="A52" s="0" t="s">
        <v>109</v>
      </c>
      <c r="B52" s="0" t="n">
        <v>225060</v>
      </c>
      <c r="C52" s="0" t="n">
        <v>255997</v>
      </c>
      <c r="D52" s="0" t="s">
        <v>87</v>
      </c>
      <c r="E52" s="0" t="s">
        <v>14</v>
      </c>
      <c r="F52" s="0" t="s">
        <v>100</v>
      </c>
      <c r="G52" s="0" t="n">
        <v>2010</v>
      </c>
    </row>
    <row collapsed="false" customFormat="false" customHeight="false" hidden="false" ht="14" outlineLevel="0" r="53">
      <c r="A53" s="0" t="s">
        <v>110</v>
      </c>
      <c r="B53" s="0" t="n">
        <v>107618</v>
      </c>
      <c r="C53" s="0" t="n">
        <v>126403</v>
      </c>
      <c r="D53" s="0" t="s">
        <v>91</v>
      </c>
      <c r="E53" s="0" t="s">
        <v>111</v>
      </c>
      <c r="G53" s="0" t="n">
        <v>2010</v>
      </c>
    </row>
    <row collapsed="false" customFormat="false" customHeight="false" hidden="false" ht="14" outlineLevel="0" r="54">
      <c r="A54" s="0" t="s">
        <v>112</v>
      </c>
      <c r="B54" s="0" t="n">
        <v>238070</v>
      </c>
      <c r="C54" s="0" t="n">
        <v>317445</v>
      </c>
      <c r="D54" s="0" t="s">
        <v>91</v>
      </c>
      <c r="E54" s="0" t="s">
        <v>113</v>
      </c>
      <c r="G54" s="0" t="n">
        <v>2010</v>
      </c>
    </row>
    <row collapsed="false" customFormat="false" customHeight="false" hidden="false" ht="14" outlineLevel="0" r="55">
      <c r="A55" s="0" t="s">
        <v>114</v>
      </c>
      <c r="B55" s="0" t="n">
        <v>392750</v>
      </c>
      <c r="C55" s="0" t="n">
        <v>489843</v>
      </c>
      <c r="D55" s="0" t="s">
        <v>87</v>
      </c>
      <c r="E55" s="0" t="s">
        <v>23</v>
      </c>
      <c r="G55" s="0" t="n">
        <v>2010</v>
      </c>
    </row>
    <row collapsed="false" customFormat="false" customHeight="false" hidden="false" ht="14" outlineLevel="0" r="56">
      <c r="A56" s="0" t="s">
        <v>115</v>
      </c>
      <c r="B56" s="0" t="n">
        <v>345000</v>
      </c>
      <c r="C56" s="0" t="n">
        <f aca="false">B56 * J56/I56</f>
        <v>499634.519814417</v>
      </c>
      <c r="D56" s="0" t="s">
        <v>91</v>
      </c>
      <c r="E56" s="0" t="s">
        <v>23</v>
      </c>
      <c r="G56" s="0" t="n">
        <v>2010</v>
      </c>
      <c r="H56" s="0" t="s">
        <v>116</v>
      </c>
      <c r="I56" s="0" t="n">
        <v>163593</v>
      </c>
      <c r="J56" s="0" t="n">
        <v>236918</v>
      </c>
    </row>
    <row collapsed="false" customFormat="false" customHeight="false" hidden="false" ht="14" outlineLevel="0" r="57">
      <c r="A57" s="0" t="s">
        <v>117</v>
      </c>
      <c r="D57" s="0" t="s">
        <v>87</v>
      </c>
      <c r="E57" s="0" t="s">
        <v>118</v>
      </c>
      <c r="G57" s="0" t="n">
        <v>2010</v>
      </c>
    </row>
    <row collapsed="false" customFormat="false" customHeight="false" hidden="false" ht="14" outlineLevel="0" r="58">
      <c r="A58" s="0" t="s">
        <v>119</v>
      </c>
      <c r="B58" s="0" t="n">
        <v>198000</v>
      </c>
      <c r="C58" s="0" t="n">
        <v>224227</v>
      </c>
      <c r="D58" s="0" t="s">
        <v>87</v>
      </c>
      <c r="E58" s="0" t="s">
        <v>120</v>
      </c>
      <c r="G58" s="0" t="n">
        <v>2010</v>
      </c>
    </row>
    <row collapsed="false" customFormat="false" customHeight="false" hidden="false" ht="14" outlineLevel="0" r="59">
      <c r="A59" s="0" t="s">
        <v>121</v>
      </c>
      <c r="B59" s="0" t="n">
        <v>144448</v>
      </c>
      <c r="C59" s="0" t="n">
        <v>175894</v>
      </c>
      <c r="D59" s="0" t="s">
        <v>87</v>
      </c>
      <c r="E59" s="0" t="s">
        <v>122</v>
      </c>
      <c r="G59" s="0" t="n">
        <v>2010</v>
      </c>
    </row>
    <row collapsed="false" customFormat="false" customHeight="false" hidden="false" ht="14" outlineLevel="0" r="60">
      <c r="A60" s="0" t="s">
        <v>123</v>
      </c>
      <c r="B60" s="0" t="n">
        <v>212966</v>
      </c>
      <c r="C60" s="0" t="n">
        <v>284232</v>
      </c>
      <c r="D60" s="0" t="s">
        <v>87</v>
      </c>
      <c r="E60" s="0" t="s">
        <v>124</v>
      </c>
      <c r="G60" s="0" t="n">
        <v>2010</v>
      </c>
      <c r="H60" s="0" t="s">
        <v>125</v>
      </c>
    </row>
    <row collapsed="false" customFormat="false" customHeight="false" hidden="false" ht="14" outlineLevel="0" r="61">
      <c r="A61" s="0" t="s">
        <v>126</v>
      </c>
      <c r="B61" s="0" t="n">
        <v>180997</v>
      </c>
      <c r="C61" s="0" t="n">
        <v>221998</v>
      </c>
      <c r="D61" s="0" t="s">
        <v>87</v>
      </c>
      <c r="E61" s="0" t="s">
        <v>127</v>
      </c>
      <c r="G61" s="0" t="n">
        <v>2010</v>
      </c>
    </row>
    <row collapsed="false" customFormat="false" customHeight="false" hidden="false" ht="14" outlineLevel="0" r="62">
      <c r="A62" s="0" t="s">
        <v>128</v>
      </c>
      <c r="B62" s="0" t="n">
        <v>191698</v>
      </c>
      <c r="C62" s="0" t="n">
        <v>222600</v>
      </c>
      <c r="D62" s="0" t="s">
        <v>91</v>
      </c>
      <c r="E62" s="0" t="s">
        <v>127</v>
      </c>
      <c r="G62" s="0" t="n">
        <v>2010</v>
      </c>
    </row>
    <row collapsed="false" customFormat="false" customHeight="false" hidden="false" ht="14" outlineLevel="0" r="63">
      <c r="A63" s="0" t="s">
        <v>129</v>
      </c>
      <c r="B63" s="0" t="n">
        <v>167118</v>
      </c>
      <c r="C63" s="0" t="n">
        <v>214297</v>
      </c>
      <c r="D63" s="0" t="s">
        <v>91</v>
      </c>
      <c r="E63" s="0" t="s">
        <v>130</v>
      </c>
      <c r="G63" s="0" t="n">
        <v>2010</v>
      </c>
    </row>
    <row collapsed="false" customFormat="false" customHeight="false" hidden="false" ht="14" outlineLevel="0" r="64">
      <c r="A64" s="0" t="s">
        <v>131</v>
      </c>
      <c r="B64" s="0" t="n">
        <v>131828</v>
      </c>
      <c r="C64" s="0" t="n">
        <f aca="false">25437 +131828</f>
        <v>157265</v>
      </c>
      <c r="D64" s="0" t="s">
        <v>87</v>
      </c>
      <c r="E64" s="0" t="s">
        <v>132</v>
      </c>
      <c r="G64" s="0" t="n">
        <v>2010</v>
      </c>
    </row>
    <row collapsed="false" customFormat="false" customHeight="false" hidden="false" ht="14" outlineLevel="0" r="65">
      <c r="A65" s="0" t="s">
        <v>133</v>
      </c>
      <c r="B65" s="0" t="n">
        <v>209659</v>
      </c>
      <c r="C65" s="0" t="n">
        <v>242703</v>
      </c>
      <c r="D65" s="0" t="s">
        <v>91</v>
      </c>
      <c r="E65" s="0" t="s">
        <v>134</v>
      </c>
      <c r="G65" s="0" t="n">
        <v>2010</v>
      </c>
    </row>
    <row collapsed="false" customFormat="false" customHeight="false" hidden="false" ht="14" outlineLevel="0" r="66">
      <c r="A66" s="0" t="s">
        <v>135</v>
      </c>
      <c r="B66" s="0" t="n">
        <v>381112</v>
      </c>
      <c r="C66" s="0" t="n">
        <v>477942</v>
      </c>
      <c r="D66" s="0" t="s">
        <v>136</v>
      </c>
      <c r="E66" s="0" t="s">
        <v>23</v>
      </c>
      <c r="G66" s="0" t="n">
        <v>2010</v>
      </c>
      <c r="H66" s="0" t="s">
        <v>137</v>
      </c>
    </row>
    <row collapsed="false" customFormat="false" customHeight="false" hidden="false" ht="14" outlineLevel="0" r="67">
      <c r="A67" s="0" t="s">
        <v>138</v>
      </c>
      <c r="B67" s="0" t="n">
        <v>248278</v>
      </c>
      <c r="C67" s="0" t="n">
        <v>330752</v>
      </c>
      <c r="D67" s="0" t="s">
        <v>136</v>
      </c>
      <c r="E67" s="0" t="s">
        <v>23</v>
      </c>
      <c r="G67" s="0" t="n">
        <v>2010</v>
      </c>
      <c r="H67" s="0" t="s">
        <v>139</v>
      </c>
    </row>
    <row collapsed="false" customFormat="false" customHeight="false" hidden="false" ht="14" outlineLevel="0" r="68">
      <c r="A68" s="0" t="s">
        <v>140</v>
      </c>
      <c r="B68" s="0" t="n">
        <v>497646</v>
      </c>
      <c r="C68" s="0" t="n">
        <v>648015</v>
      </c>
      <c r="D68" s="0" t="s">
        <v>136</v>
      </c>
      <c r="E68" s="0" t="s">
        <v>23</v>
      </c>
      <c r="G68" s="0" t="n">
        <v>2010</v>
      </c>
      <c r="H68" s="0" t="s">
        <v>141</v>
      </c>
    </row>
    <row collapsed="false" customFormat="false" customHeight="false" hidden="false" ht="14" outlineLevel="0" r="69">
      <c r="A69" s="0" t="s">
        <v>142</v>
      </c>
      <c r="B69" s="0" t="n">
        <v>287139</v>
      </c>
      <c r="C69" s="0" t="n">
        <v>619331</v>
      </c>
      <c r="D69" s="0" t="s">
        <v>136</v>
      </c>
      <c r="E69" s="0" t="s">
        <v>23</v>
      </c>
      <c r="G69" s="0" t="n">
        <v>2010</v>
      </c>
      <c r="H69" s="0" t="s">
        <v>143</v>
      </c>
    </row>
    <row collapsed="false" customFormat="false" customHeight="false" hidden="false" ht="14" outlineLevel="0" r="70">
      <c r="A70" s="0" t="s">
        <v>144</v>
      </c>
      <c r="B70" s="0" t="n">
        <v>374602</v>
      </c>
      <c r="C70" s="0" t="n">
        <v>569601</v>
      </c>
      <c r="D70" s="0" t="s">
        <v>136</v>
      </c>
      <c r="E70" s="0" t="s">
        <v>23</v>
      </c>
      <c r="G70" s="0" t="n">
        <v>2010</v>
      </c>
      <c r="H70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8.6470588235294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8.6470588235294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