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hidePivotFieldList="1" autoCompressPictures="0"/>
  <bookViews>
    <workbookView xWindow="260" yWindow="100" windowWidth="23400" windowHeight="15860" activeTab="1"/>
  </bookViews>
  <sheets>
    <sheet name="Sheet1" sheetId="2" r:id="rId1"/>
    <sheet name="ONA15StudentNewsroom" sheetId="1" r:id="rId2"/>
  </sheets>
  <definedNames>
    <definedName name="_xlnm._FilterDatabase" localSheetId="1" hidden="1">ONA15StudentNewsroom!$A$1:$W$2112</definedName>
  </definedNames>
  <calcPr calcId="140001" concurrentCalc="0"/>
  <pivotCaches>
    <pivotCache cacheId="10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" i="1"/>
  <c r="K2" i="1"/>
  <c r="K60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95" i="1"/>
  <c r="K294" i="1"/>
  <c r="K286" i="1"/>
  <c r="K287" i="1"/>
  <c r="K288" i="1"/>
  <c r="K289" i="1"/>
  <c r="K290" i="1"/>
  <c r="K291" i="1"/>
  <c r="K292" i="1"/>
  <c r="K293" i="1"/>
  <c r="K285" i="1"/>
  <c r="K282" i="1"/>
  <c r="K279" i="1"/>
  <c r="K280" i="1"/>
  <c r="K281" i="1"/>
  <c r="K278" i="1"/>
  <c r="K277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192" i="1"/>
  <c r="K193" i="1"/>
  <c r="K194" i="1"/>
  <c r="K195" i="1"/>
  <c r="K196" i="1"/>
  <c r="K197" i="1"/>
  <c r="K198" i="1"/>
  <c r="K199" i="1"/>
  <c r="K200" i="1"/>
  <c r="K191" i="1"/>
  <c r="K189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5" i="1"/>
  <c r="K6" i="1"/>
  <c r="K7" i="1"/>
  <c r="K8" i="1"/>
  <c r="K3" i="1"/>
  <c r="K4" i="1"/>
</calcChain>
</file>

<file path=xl/sharedStrings.xml><?xml version="1.0" encoding="utf-8"?>
<sst xmlns="http://schemas.openxmlformats.org/spreadsheetml/2006/main" count="35696" uniqueCount="5749">
  <si>
    <t>Company</t>
  </si>
  <si>
    <t>Job Title</t>
  </si>
  <si>
    <t>RAW_Work Address 1</t>
  </si>
  <si>
    <t>RAW_Work Address 2</t>
  </si>
  <si>
    <t>RAW_Work City</t>
  </si>
  <si>
    <t>RAW_Work State</t>
  </si>
  <si>
    <t>RAW_Work Country</t>
  </si>
  <si>
    <t>Formatted_Work City</t>
  </si>
  <si>
    <t>Formatted_Work State_Province</t>
  </si>
  <si>
    <t>Formatted_Work Country</t>
  </si>
  <si>
    <t>Ticket Type</t>
  </si>
  <si>
    <t>Discount</t>
  </si>
  <si>
    <t>Age</t>
  </si>
  <si>
    <t>I identify my gender as:</t>
  </si>
  <si>
    <t>Ok, fill it in:</t>
  </si>
  <si>
    <t>How many ONA conferences have you attended?</t>
  </si>
  <si>
    <t>What is the staff size of your organization?</t>
  </si>
  <si>
    <t>Help us understand who attends the ONA conference (check all that apply)</t>
  </si>
  <si>
    <t>Please describe:</t>
  </si>
  <si>
    <t>Are you the primary decision maker in the purchasing decisions at your organization?</t>
  </si>
  <si>
    <t>If not the primary decision maker, how would you describe your level of influence in purchasing decisions?</t>
  </si>
  <si>
    <t>CityBugs Social Startup</t>
  </si>
  <si>
    <t>Co-Founder, Project Manager</t>
  </si>
  <si>
    <t>9 Grigor Lusavorich str.</t>
  </si>
  <si>
    <t/>
  </si>
  <si>
    <t>Yerevan</t>
  </si>
  <si>
    <t>AM</t>
  </si>
  <si>
    <t>Armenia</t>
  </si>
  <si>
    <t>Early-Bird Member - Group</t>
  </si>
  <si>
    <t>35-44</t>
  </si>
  <si>
    <t>Male</t>
  </si>
  <si>
    <t>This will be my first conference</t>
  </si>
  <si>
    <t>Professional</t>
  </si>
  <si>
    <t>No</t>
  </si>
  <si>
    <t>High</t>
  </si>
  <si>
    <t>Umbrella Journalists’ International Network NGO</t>
  </si>
  <si>
    <t>President/Editor in Chief</t>
  </si>
  <si>
    <t>114 #1, Andranik</t>
  </si>
  <si>
    <t>Female</t>
  </si>
  <si>
    <t>Yes</t>
  </si>
  <si>
    <t>Artear SA</t>
  </si>
  <si>
    <t>Product Manager</t>
  </si>
  <si>
    <t>Lima 1261</t>
  </si>
  <si>
    <t>Ciudad Autónoma de Buenos Aires</t>
  </si>
  <si>
    <t>AR</t>
  </si>
  <si>
    <t>Buenos Aires</t>
  </si>
  <si>
    <t>Argentina</t>
  </si>
  <si>
    <t>Getting-Closer Non-Member</t>
  </si>
  <si>
    <t>25-34</t>
  </si>
  <si>
    <t>Professional | Academic | Communications/Marketing  | Publisher</t>
  </si>
  <si>
    <t>Medium</t>
  </si>
  <si>
    <t>News Director</t>
  </si>
  <si>
    <t>NA</t>
  </si>
  <si>
    <t>Almost-There Member - Group</t>
  </si>
  <si>
    <t>45-54</t>
  </si>
  <si>
    <t>Artear S.A.</t>
  </si>
  <si>
    <t>Editor in chief</t>
  </si>
  <si>
    <t>Almost There Non-Member</t>
  </si>
  <si>
    <t>Professional | Academic | Entrepreneur/Start up  | Manager | Technologist</t>
  </si>
  <si>
    <t>LA NACION</t>
  </si>
  <si>
    <t>New Media Research and Training Manager</t>
  </si>
  <si>
    <t>Av. Libertador 101</t>
  </si>
  <si>
    <t>Vicente Lopez</t>
  </si>
  <si>
    <t>Early-Bird Member</t>
  </si>
  <si>
    <t>member133kx5w8</t>
  </si>
  <si>
    <t>4-7</t>
  </si>
  <si>
    <t>501+</t>
  </si>
  <si>
    <t>Professional | Manager | Print</t>
  </si>
  <si>
    <t>La Nación</t>
  </si>
  <si>
    <t>Digital Content Chief</t>
  </si>
  <si>
    <t>Avenida del Libertador 101</t>
  </si>
  <si>
    <t>Vicente López</t>
  </si>
  <si>
    <t>301-500</t>
  </si>
  <si>
    <t>Manager | Pure-Play Digital | Communications/Marketing</t>
  </si>
  <si>
    <t>TyC Sports</t>
  </si>
  <si>
    <t>Jefe de Plataformas Digitales</t>
  </si>
  <si>
    <t>Av. San Juan 1132</t>
  </si>
  <si>
    <t>Capital Federal</t>
  </si>
  <si>
    <t>Non-US Resident</t>
  </si>
  <si>
    <t>Almost There Member</t>
  </si>
  <si>
    <t>Professional | Manager | Broadcast</t>
  </si>
  <si>
    <t>Editor in Chief</t>
  </si>
  <si>
    <t>AT</t>
  </si>
  <si>
    <t>Austria</t>
  </si>
  <si>
    <t>fjum forum for journalism and media vienna</t>
  </si>
  <si>
    <t>communications</t>
  </si>
  <si>
    <t>Karl-Farkas-Gasse 18</t>
  </si>
  <si>
    <t>Vienna</t>
  </si>
  <si>
    <t>3-10</t>
  </si>
  <si>
    <t>Academic</t>
  </si>
  <si>
    <t>director</t>
  </si>
  <si>
    <t>Macleay College Pty Ltd</t>
  </si>
  <si>
    <t>Acting Dean</t>
  </si>
  <si>
    <t>Level 2, 28 - 36 Fovueax Street</t>
  </si>
  <si>
    <t>Surry Hills</t>
  </si>
  <si>
    <t>Sydney</t>
  </si>
  <si>
    <t>NSW</t>
  </si>
  <si>
    <t>AU</t>
  </si>
  <si>
    <t>Australia</t>
  </si>
  <si>
    <t>55-64</t>
  </si>
  <si>
    <t>Professional | Academic | Director | Manager</t>
  </si>
  <si>
    <t>Twitter, Inc.</t>
  </si>
  <si>
    <t>News partnerships</t>
  </si>
  <si>
    <t>Level 13, 2 Park Street</t>
  </si>
  <si>
    <t>Getting Closer Member</t>
  </si>
  <si>
    <t>Low</t>
  </si>
  <si>
    <t>University of Sydney</t>
  </si>
  <si>
    <t>ARC DECRA fellow</t>
  </si>
  <si>
    <t>Dept Media and Communications</t>
  </si>
  <si>
    <t>Lvl 2 John Woolley Bldg A20</t>
  </si>
  <si>
    <t>Shorthand</t>
  </si>
  <si>
    <t>-</t>
  </si>
  <si>
    <t>2/249 Coronation Drive</t>
  </si>
  <si>
    <t>Milton</t>
  </si>
  <si>
    <t>QLD</t>
  </si>
  <si>
    <t>18-24</t>
  </si>
  <si>
    <t>Radio Free Europe/Radio Liberty</t>
  </si>
  <si>
    <t>web editor, translator, correspondent</t>
  </si>
  <si>
    <t>Baku</t>
  </si>
  <si>
    <t>AZ</t>
  </si>
  <si>
    <t>Azerbaijan</t>
  </si>
  <si>
    <t>News Media Coalition</t>
  </si>
  <si>
    <t>Executive Director</t>
  </si>
  <si>
    <t>Avenue Livingstone 26, Bte 3,</t>
  </si>
  <si>
    <t>Brussels</t>
  </si>
  <si>
    <t>Belguim</t>
  </si>
  <si>
    <t>BE</t>
  </si>
  <si>
    <t>Complimentary Registration</t>
  </si>
  <si>
    <t>speaker</t>
  </si>
  <si>
    <t>Professional | Executive | Director | Print | Publisher</t>
  </si>
  <si>
    <t>Brazilian Electricity Regulatory Agency - ANEEL</t>
  </si>
  <si>
    <t>Communications Analyst</t>
  </si>
  <si>
    <t>SGAN 03 Módulo I 2o andar</t>
  </si>
  <si>
    <t>Asa Norte</t>
  </si>
  <si>
    <t>Brasília</t>
  </si>
  <si>
    <t>DF</t>
  </si>
  <si>
    <t>BR</t>
  </si>
  <si>
    <t>Brasil</t>
  </si>
  <si>
    <t>Student Non-Member</t>
  </si>
  <si>
    <t>Student | Communications/Marketing</t>
  </si>
  <si>
    <t>Media Partnerships Brazil</t>
  </si>
  <si>
    <t>Praia de Botafogo 228, 16o andar</t>
  </si>
  <si>
    <t>Rio de Janeiro</t>
  </si>
  <si>
    <t>RJ</t>
  </si>
  <si>
    <t>1</t>
  </si>
  <si>
    <t>Editorial Lead, Latam</t>
  </si>
  <si>
    <t>Atilio Innocentii, 642, 9th floor</t>
  </si>
  <si>
    <t>Sao Paulo</t>
  </si>
  <si>
    <t>Folha de S. Paulo</t>
  </si>
  <si>
    <t>Columnist</t>
  </si>
  <si>
    <t>Alameda Barão de Limeira, 425 - Campos Elíseos</t>
  </si>
  <si>
    <t>SP</t>
  </si>
  <si>
    <t>Professional | Print</t>
  </si>
  <si>
    <t>Projor</t>
  </si>
  <si>
    <t>President</t>
  </si>
  <si>
    <t>Av. Brig. Faria Lima, 1461, 6º andar, sala 1</t>
  </si>
  <si>
    <t>Torre Sul</t>
  </si>
  <si>
    <t>SAO PAULO</t>
  </si>
  <si>
    <t>Professional | Academic | Nonprofit | Director | Manager | Communications/Marketing</t>
  </si>
  <si>
    <t>Communications Manager</t>
  </si>
  <si>
    <t>Rua Prof. Atilio Innocenti, 642, Itaim, Sao Paulo, SP</t>
  </si>
  <si>
    <t>Yahoo</t>
  </si>
  <si>
    <t>Front Page, News &amp; Finance Manager</t>
  </si>
  <si>
    <t>R Fidencio Ramos 195 - 12o. andar</t>
  </si>
  <si>
    <t>Professional | Entrepreneur/Start up  | Manager</t>
  </si>
  <si>
    <t>Yahoo Brazil</t>
  </si>
  <si>
    <t>Sports &amp; Entertainment Manager</t>
  </si>
  <si>
    <t>Rua Fidencio Ramos</t>
  </si>
  <si>
    <t>195, 12 andar</t>
  </si>
  <si>
    <t>Vice/CBC</t>
  </si>
  <si>
    <t>Freelancer</t>
  </si>
  <si>
    <t>10166 92 st</t>
  </si>
  <si>
    <t>Edmonton</t>
  </si>
  <si>
    <t>CA</t>
  </si>
  <si>
    <t>AB</t>
  </si>
  <si>
    <t>Canada</t>
  </si>
  <si>
    <t>ona15-waitlist-student-nonmember</t>
  </si>
  <si>
    <t>1-2</t>
  </si>
  <si>
    <t>The Banff Centre</t>
  </si>
  <si>
    <t>Editorial Director</t>
  </si>
  <si>
    <t>107 Tunnel Mountain Drive</t>
  </si>
  <si>
    <t>Box 55, Stn 1020</t>
  </si>
  <si>
    <t>Banff</t>
  </si>
  <si>
    <t>Professional | Nonprofit | Director | Broadcast | Print</t>
  </si>
  <si>
    <t>Mount Royal University</t>
  </si>
  <si>
    <t>Assoc. Prof.</t>
  </si>
  <si>
    <t>Faculty of Communication Studies</t>
  </si>
  <si>
    <t>4825 Mount Royal Gate S.W.</t>
  </si>
  <si>
    <t>Calgary</t>
  </si>
  <si>
    <t>101-300</t>
  </si>
  <si>
    <t>Professional | Academic | Manager | Print | Independent News/Local | Publisher</t>
  </si>
  <si>
    <t>CBC</t>
  </si>
  <si>
    <t>Online Reporter</t>
  </si>
  <si>
    <t>City Centre Mall</t>
  </si>
  <si>
    <t>Professional | Entrepreneur/Start up  | Developer | Broadcast | Print | Independent News/Local</t>
  </si>
  <si>
    <t>CBC Edmonton</t>
  </si>
  <si>
    <t>reporter/editor online</t>
  </si>
  <si>
    <t>10062 102 Ave. NW</t>
  </si>
  <si>
    <t>123 Edmonton City Centre E.</t>
  </si>
  <si>
    <t>Edmonton Journal</t>
  </si>
  <si>
    <t>General News Intern Reporter</t>
  </si>
  <si>
    <t>10006 101 Street</t>
  </si>
  <si>
    <t>Student | Person of Color | Entry Level | Communications/Marketing  | Independent News/Local</t>
  </si>
  <si>
    <t>None</t>
  </si>
  <si>
    <t>Digital news editor</t>
  </si>
  <si>
    <t>9710 84 Ave NW</t>
  </si>
  <si>
    <t>volunteer</t>
  </si>
  <si>
    <t>Print</t>
  </si>
  <si>
    <t>Grant MacEwan University</t>
  </si>
  <si>
    <t>Full time Student</t>
  </si>
  <si>
    <t>10700 104 AVE</t>
  </si>
  <si>
    <t>11-25</t>
  </si>
  <si>
    <t>Professional | Academic | Student | Entry Level | Communications/Marketing</t>
  </si>
  <si>
    <t>MacEwan University</t>
  </si>
  <si>
    <t>Student Journalist</t>
  </si>
  <si>
    <t>10700 - 104 Avenue</t>
  </si>
  <si>
    <t>Student</t>
  </si>
  <si>
    <t>10045 156 St NW</t>
  </si>
  <si>
    <t>Student | Person of Color | Print</t>
  </si>
  <si>
    <t>Associate Deam</t>
  </si>
  <si>
    <t>10045 156 Street NW</t>
  </si>
  <si>
    <t>Professional | Academic | Person of Color</t>
  </si>
  <si>
    <t>Student (Journalism degree)</t>
  </si>
  <si>
    <t>10700 104 Ave NW</t>
  </si>
  <si>
    <t>Student | Entry Level | Broadcast | Print | Independent News/Local | Other</t>
  </si>
  <si>
    <t>Multimedia/photography</t>
  </si>
  <si>
    <t>Freelance writer</t>
  </si>
  <si>
    <t>9508 64 Avenue</t>
  </si>
  <si>
    <t>Postmedia</t>
  </si>
  <si>
    <t>Journalist/podcast host</t>
  </si>
  <si>
    <t>#204 10740 112th street</t>
  </si>
  <si>
    <t>Professional | Entrepreneur/Start up  | Entry Level | Broadcast | Print | Independent News/Local</t>
  </si>
  <si>
    <t>SAM</t>
  </si>
  <si>
    <t>Head of newsroom partnerships &amp; innovation</t>
  </si>
  <si>
    <t>10359 104 ST NW, Suite 301</t>
  </si>
  <si>
    <t>3</t>
  </si>
  <si>
    <t>Professional | LGBT | Manager</t>
  </si>
  <si>
    <t>CEO</t>
  </si>
  <si>
    <t>10359 104 St Suite 301</t>
  </si>
  <si>
    <t>Entrepreneur/Start up  | Executive</t>
  </si>
  <si>
    <t>CTO</t>
  </si>
  <si>
    <t>Vue Weekly</t>
  </si>
  <si>
    <t>Post Vue / Features Writer</t>
  </si>
  <si>
    <t>11230 119 Street</t>
  </si>
  <si>
    <t>FactsandOpinions.com</t>
  </si>
  <si>
    <t>Colimnist/Editor</t>
  </si>
  <si>
    <t>PO Box 46875 STN D</t>
  </si>
  <si>
    <t>Vancouver</t>
  </si>
  <si>
    <t>BC</t>
  </si>
  <si>
    <t>staff</t>
  </si>
  <si>
    <t>8-14</t>
  </si>
  <si>
    <t>The Globe and Mail</t>
  </si>
  <si>
    <t>Digital Editor</t>
  </si>
  <si>
    <t>1424 E 13th Ave</t>
  </si>
  <si>
    <t>UBC Graduate School of Journalism</t>
  </si>
  <si>
    <t>Director</t>
  </si>
  <si>
    <t>6388 Crescent Road</t>
  </si>
  <si>
    <t>OJA Finalist ONA15 Registration + Banquet</t>
  </si>
  <si>
    <t>oja-finalist</t>
  </si>
  <si>
    <t>University of British Columbia</t>
  </si>
  <si>
    <t>Graduate Student</t>
  </si>
  <si>
    <t>3452 W 8th Ave</t>
  </si>
  <si>
    <t>Student Member</t>
  </si>
  <si>
    <t>Student | Executive | Broadcast | Pure-Play Digital</t>
  </si>
  <si>
    <t>Assistant Professor, Digital Media and Global Affa</t>
  </si>
  <si>
    <t>2329 West Mall</t>
  </si>
  <si>
    <t>Brandon Sun</t>
  </si>
  <si>
    <t>Newsroom Developer</t>
  </si>
  <si>
    <t>501 Rosser Avenue</t>
  </si>
  <si>
    <t>Brandon</t>
  </si>
  <si>
    <t>MB</t>
  </si>
  <si>
    <t>Professional | Developer</t>
  </si>
  <si>
    <t>Bankless Times</t>
  </si>
  <si>
    <t>Managing Editor</t>
  </si>
  <si>
    <t>30 Mossdale Avenue</t>
  </si>
  <si>
    <t>Winnipeg</t>
  </si>
  <si>
    <t>Professional | Entrepreneur/Start up  | Executive | Print | Independent News/Local | Publisher</t>
  </si>
  <si>
    <t>Winnipeg Free Press</t>
  </si>
  <si>
    <t>Associate Editor Digital News</t>
  </si>
  <si>
    <t>1355 Mountain Avenue</t>
  </si>
  <si>
    <t>Professional | Executive | Manager | Print | Independent News/Local</t>
  </si>
  <si>
    <t>Reuters.com</t>
  </si>
  <si>
    <t>Online Producer</t>
  </si>
  <si>
    <t>167 Hollyhock Way</t>
  </si>
  <si>
    <t>Bedford</t>
  </si>
  <si>
    <t>NS</t>
  </si>
  <si>
    <t>SportsDirect, Inc.</t>
  </si>
  <si>
    <t>Senior Sales Manager</t>
  </si>
  <si>
    <t>211 Horseshoe Lake Drive</t>
  </si>
  <si>
    <t>Halifax</t>
  </si>
  <si>
    <t>exhibitor-fullpass-withbanquet</t>
  </si>
  <si>
    <t>Manager</t>
  </si>
  <si>
    <t>CBC North</t>
  </si>
  <si>
    <t>Reporter</t>
  </si>
  <si>
    <t>Box 160</t>
  </si>
  <si>
    <t>Yellowknife</t>
  </si>
  <si>
    <t>NT</t>
  </si>
  <si>
    <t>Student | Broadcast</t>
  </si>
  <si>
    <t>Sheridan College</t>
  </si>
  <si>
    <t>Journalism Professor/Coordinator</t>
  </si>
  <si>
    <t>1430 Trafalgar Road</t>
  </si>
  <si>
    <t>Oakville</t>
  </si>
  <si>
    <t>ON</t>
  </si>
  <si>
    <t>Professional | Academic | Manager | Broadcast</t>
  </si>
  <si>
    <t>Professor</t>
  </si>
  <si>
    <t>Professional | Academic | Print</t>
  </si>
  <si>
    <t>Audience Engagement Editor</t>
  </si>
  <si>
    <t>93 Cowan Ave.</t>
  </si>
  <si>
    <t>Toronto</t>
  </si>
  <si>
    <t>Professional | Academic | Director | Broadcast | Print | Pure-Play Digital | Independent News/Local | Publisher</t>
  </si>
  <si>
    <t>Bell Media</t>
  </si>
  <si>
    <t>Sr. Director, Digital, CTV News &amp; Entertainment</t>
  </si>
  <si>
    <t>9 Channel Nine Crt.</t>
  </si>
  <si>
    <t>Professional | Executive | Director</t>
  </si>
  <si>
    <t>Associate producer, Digital</t>
  </si>
  <si>
    <t>PO box 500 Station A</t>
  </si>
  <si>
    <t>Early-Bird Member - Approved Late</t>
  </si>
  <si>
    <t>approved-late-member133kx5w8</t>
  </si>
  <si>
    <t>Professional | Broadcast</t>
  </si>
  <si>
    <t>CBC News</t>
  </si>
  <si>
    <t>Executive Producer</t>
  </si>
  <si>
    <t>205 Wellington St W</t>
  </si>
  <si>
    <t>Senior Director, Digital Media</t>
  </si>
  <si>
    <t>205 Wellington St West</t>
  </si>
  <si>
    <t>Editorial Web Developer</t>
  </si>
  <si>
    <t>250 Front St West</t>
  </si>
  <si>
    <t>studentnewsroom-mentor</t>
  </si>
  <si>
    <t>Professional | Developer | Pure-Play Digital</t>
  </si>
  <si>
    <t>DailyXtra.com / Pink Triangle Press</t>
  </si>
  <si>
    <t>Publisher &amp; Editor-in-chief</t>
  </si>
  <si>
    <t>2 Carlton Street, Suite 1600</t>
  </si>
  <si>
    <t>26-100</t>
  </si>
  <si>
    <t>Professional | LGBT | Nonprofit | Manager | Independent News/Local | Publisher</t>
  </si>
  <si>
    <t>DEEP Inc.</t>
  </si>
  <si>
    <t>CEO/Founder</t>
  </si>
  <si>
    <t>585 Bloor Street West, Suite 200</t>
  </si>
  <si>
    <t>Professional | Entrepreneur/Start up  | Executive | Developer | Technologist | Broadcast</t>
  </si>
  <si>
    <t>Global News</t>
  </si>
  <si>
    <t>Managing Editor - Digital</t>
  </si>
  <si>
    <t>81 Barber Greene Rd</t>
  </si>
  <si>
    <t>Professional | Manager | Broadcast | Pure-Play Digital</t>
  </si>
  <si>
    <t>Global News/ Shaw Media</t>
  </si>
  <si>
    <t>manager, digital products</t>
  </si>
  <si>
    <t>Professional | Manager | Technologist | Broadcast</t>
  </si>
  <si>
    <t>Huffington Post Canada</t>
  </si>
  <si>
    <t>Community Manager</t>
  </si>
  <si>
    <t>Apt. 616 - 1 Bedford Rd</t>
  </si>
  <si>
    <t>Humber College</t>
  </si>
  <si>
    <t>Journalism Student</t>
  </si>
  <si>
    <t>205 Humber College Boulevard</t>
  </si>
  <si>
    <t>studentnewsroom-student</t>
  </si>
  <si>
    <t>Student | Person of Color | Broadcast</t>
  </si>
  <si>
    <t>INVSTG8.NET</t>
  </si>
  <si>
    <t>Journalist | Founder</t>
  </si>
  <si>
    <t>4865 Leslie Street</t>
  </si>
  <si>
    <t>P.O Box 20013</t>
  </si>
  <si>
    <t>Professional | Person of Color | Entrepreneur/Start up  | Nonprofit | Executive | Manager | Pure-Play Digital | Independent News/Local | Publisher</t>
  </si>
  <si>
    <t>Maclean's</t>
  </si>
  <si>
    <t>One Mount Pleasant</t>
  </si>
  <si>
    <t>2</t>
  </si>
  <si>
    <t>Professional | Manager</t>
  </si>
  <si>
    <t>Associate editor, online</t>
  </si>
  <si>
    <t>One Mount Pleasant Road</t>
  </si>
  <si>
    <t>791A</t>
  </si>
  <si>
    <t>volunteer-social-team</t>
  </si>
  <si>
    <t>Other</t>
  </si>
  <si>
    <t>Online editor</t>
  </si>
  <si>
    <t>Maclean's Magazine</t>
  </si>
  <si>
    <t>Digital editor</t>
  </si>
  <si>
    <t>1 Mount Pleasant Road</t>
  </si>
  <si>
    <t>11th Floor</t>
  </si>
  <si>
    <t>Professional | Person of Color</t>
  </si>
  <si>
    <t>Marketwired</t>
  </si>
  <si>
    <t>Digital Media Specialist</t>
  </si>
  <si>
    <t>25 York st</t>
  </si>
  <si>
    <t>toronto</t>
  </si>
  <si>
    <t>ona-diamond</t>
  </si>
  <si>
    <t>Entry Level</t>
  </si>
  <si>
    <t>Media Relations Specialist</t>
  </si>
  <si>
    <t>25 York street, Suite 900</t>
  </si>
  <si>
    <t>Professional | Academic | Student | Person of Color | LGBT | Entrepreneur/Start up  | Nonprofit | Executive | Director | Manager | Entry Level | Developer | Technologist | Broadcast | Print | Pure-Play Digital | Communications/Marketing  | Independent News/Local | Vendor | Publisher</t>
  </si>
  <si>
    <t>VP, Global Partners and Media Solutions</t>
  </si>
  <si>
    <t>25 York Street Suite 900</t>
  </si>
  <si>
    <t>Executive</t>
  </si>
  <si>
    <t>Newzulu</t>
  </si>
  <si>
    <t>Chief Technology Evangelist</t>
  </si>
  <si>
    <t>60 Hewitt Ave</t>
  </si>
  <si>
    <t>Technologist</t>
  </si>
  <si>
    <t>Pink Triangle Press</t>
  </si>
  <si>
    <t>2 Carlton St, Ste 1600</t>
  </si>
  <si>
    <t>Professional | Person of Color | LGBT | Nonprofit | Manager | Independent News/Local | Publisher</t>
  </si>
  <si>
    <t>Scribble Technologies Inc.</t>
  </si>
  <si>
    <t>Founder</t>
  </si>
  <si>
    <t>303 - 49 Spadina Avenue</t>
  </si>
  <si>
    <t>ScribbleLive</t>
  </si>
  <si>
    <t>VP Sales, North America</t>
  </si>
  <si>
    <t>303-49 Spadina Ave.</t>
  </si>
  <si>
    <t>Professional | Vendor</t>
  </si>
  <si>
    <t>Senior Account Executive</t>
  </si>
  <si>
    <t>The Canadian Journalism Foundation (CJF)</t>
  </si>
  <si>
    <t>500-59 Adelaide St. East</t>
  </si>
  <si>
    <t>Professional | Nonprofit | Executive | Director</t>
  </si>
  <si>
    <t>The Canadian Press</t>
  </si>
  <si>
    <t>Senior Digital Producer</t>
  </si>
  <si>
    <t>36 King Street East</t>
  </si>
  <si>
    <t>Broadcast | Print | Pure-Play Digital | Publisher</t>
  </si>
  <si>
    <t>Vice President, Digital</t>
  </si>
  <si>
    <t>36 King St. E</t>
  </si>
  <si>
    <t>Professional | Executive | Broadcast | Print | Pure-Play Digital</t>
  </si>
  <si>
    <t>Digital Graphics Producer</t>
  </si>
  <si>
    <t>36 King St. East</t>
  </si>
  <si>
    <t>Professional | Technologist</t>
  </si>
  <si>
    <t>Graphic Designer</t>
  </si>
  <si>
    <t>36 King St. E.</t>
  </si>
  <si>
    <t>Graphics designer</t>
  </si>
  <si>
    <t>444 Front St. W.</t>
  </si>
  <si>
    <t>Senior video production editor</t>
  </si>
  <si>
    <t>Senior Editor, Mobile &amp; Interactive News</t>
  </si>
  <si>
    <t>Deputy Editor, Comment</t>
  </si>
  <si>
    <t>Assistant Editor, British Columbia</t>
  </si>
  <si>
    <t>Personal Finance Editor</t>
  </si>
  <si>
    <t>444 Front Street West</t>
  </si>
  <si>
    <t>Professional | Director</t>
  </si>
  <si>
    <t>Managing Editor, Report on Business Magazine</t>
  </si>
  <si>
    <t>Senior Editor, Audience Engagement</t>
  </si>
  <si>
    <t>Senior Social Media and Community Editor</t>
  </si>
  <si>
    <t>Digital Editor, Video</t>
  </si>
  <si>
    <t>65 High Park Ave. Suite 902</t>
  </si>
  <si>
    <t>Digital Content Editor</t>
  </si>
  <si>
    <t>35 Annette St.</t>
  </si>
  <si>
    <t>Head of Audience</t>
  </si>
  <si>
    <t>The Toronto Star</t>
  </si>
  <si>
    <t>Lead Digital Designer</t>
  </si>
  <si>
    <t>1 Yonge St.</t>
  </si>
  <si>
    <t>Toronto Star</t>
  </si>
  <si>
    <t>Public Editor</t>
  </si>
  <si>
    <t>Executive | Manager | Print</t>
  </si>
  <si>
    <t>1 Yonge Street</t>
  </si>
  <si>
    <t>Professional | Director | Manager | Developer | Broadcast | Print | Pure-Play Digital | Vendor | Publisher</t>
  </si>
  <si>
    <t>901 King Street West</t>
  </si>
  <si>
    <t>University of Toronto</t>
  </si>
  <si>
    <t>Editor</t>
  </si>
  <si>
    <t>21 King's College Circle</t>
  </si>
  <si>
    <t>Academic | Nonprofit | Communications/Marketing</t>
  </si>
  <si>
    <t>Viafoura Inc.</t>
  </si>
  <si>
    <t>Co-Founder, Vice President Client Success</t>
  </si>
  <si>
    <t>545 King St. West</t>
  </si>
  <si>
    <t>midway-only</t>
  </si>
  <si>
    <t>Professional | Person of Color | Entrepreneur/Start up  | Executive | Vendor</t>
  </si>
  <si>
    <t>Director of Marketing</t>
  </si>
  <si>
    <t>Professional | Person of Color | Entrepreneur/Start up  | Executive | Director | Communications/Marketing  | Vendor</t>
  </si>
  <si>
    <t>545 King St West</t>
  </si>
  <si>
    <t>Midway-Only Additional Pass</t>
  </si>
  <si>
    <t>midway-only-additionalpass</t>
  </si>
  <si>
    <t>Professional | Entrepreneur/Start up  | Executive | Pure-Play Digital | Vendor | Publisher</t>
  </si>
  <si>
    <t>Founder, CEO</t>
  </si>
  <si>
    <t>midway-fullpass</t>
  </si>
  <si>
    <t>Vice President of Operations</t>
  </si>
  <si>
    <t>Yahoo Canada</t>
  </si>
  <si>
    <t>Sports Editor</t>
  </si>
  <si>
    <t>207 Queens Quay West</t>
  </si>
  <si>
    <t>Suite 801</t>
  </si>
  <si>
    <t>Editor, News and Finance</t>
  </si>
  <si>
    <t>207 Queens Quay W</t>
  </si>
  <si>
    <t>Senior Editor, Features and Front Page</t>
  </si>
  <si>
    <t>207 queen's quay west</t>
  </si>
  <si>
    <t>Yahoo!</t>
  </si>
  <si>
    <t>Senior Editor</t>
  </si>
  <si>
    <t>suite 801</t>
  </si>
  <si>
    <t>Montreal Gazette</t>
  </si>
  <si>
    <t>Assignment editor</t>
  </si>
  <si>
    <t>1010 Ste. Catherine St. W.,</t>
  </si>
  <si>
    <t>Suite 200</t>
  </si>
  <si>
    <t>Montreal</t>
  </si>
  <si>
    <t>QC</t>
  </si>
  <si>
    <t>Montréal</t>
  </si>
  <si>
    <t>1010 Ste-Catherine St. O.</t>
  </si>
  <si>
    <t>Professional | LGBT | Print</t>
  </si>
  <si>
    <t>Managing editor</t>
  </si>
  <si>
    <t>1010 Ste-Catherine St. West</t>
  </si>
  <si>
    <t>Radio-Canada/CBC</t>
  </si>
  <si>
    <t>Director, Digital News</t>
  </si>
  <si>
    <t>1400 east, René-Lévesque blvd</t>
  </si>
  <si>
    <t>Room A-5819</t>
  </si>
  <si>
    <t>Professional | Executive | Manager | Broadcast | Independent News/Local</t>
  </si>
  <si>
    <t>Radio-Canada</t>
  </si>
  <si>
    <t>Senior director news RDI</t>
  </si>
  <si>
    <t>1400 boul. René Lévesque Est</t>
  </si>
  <si>
    <t>SRF</t>
  </si>
  <si>
    <t>Head of Online</t>
  </si>
  <si>
    <t>Fernsehstrasse 1-4</t>
  </si>
  <si>
    <t>Zurich</t>
  </si>
  <si>
    <t>CH</t>
  </si>
  <si>
    <t>Switzerland</t>
  </si>
  <si>
    <t>Professional | Executive | Broadcast</t>
  </si>
  <si>
    <t>All China Tech</t>
  </si>
  <si>
    <t>Writer</t>
  </si>
  <si>
    <t>Chaoyangmen</t>
  </si>
  <si>
    <t>Beijing</t>
  </si>
  <si>
    <t>CN</t>
  </si>
  <si>
    <t>China</t>
  </si>
  <si>
    <t>volunteer-video-team</t>
  </si>
  <si>
    <t>Professional | Person of Color | Entrepreneur/Start up</t>
  </si>
  <si>
    <t>Cheetah Mobile</t>
  </si>
  <si>
    <t>VP, Global Content Product &amp; Experience</t>
  </si>
  <si>
    <t>Fosun International Center, 12F</t>
  </si>
  <si>
    <t>237 Chaoyang North Road</t>
  </si>
  <si>
    <t>Professional | Person of Color | Executive | Pure-Play Digital</t>
  </si>
  <si>
    <t>Media Partnerships Colombia</t>
  </si>
  <si>
    <t>Carrera 7 # 71-21</t>
  </si>
  <si>
    <t>Bogota</t>
  </si>
  <si>
    <t>CO</t>
  </si>
  <si>
    <t>Colombia</t>
  </si>
  <si>
    <t>Carrera 7 # 71-22</t>
  </si>
  <si>
    <t>EL TIEMPO</t>
  </si>
  <si>
    <t>Digital content manager</t>
  </si>
  <si>
    <t>Av calle 26 # 68B-70</t>
  </si>
  <si>
    <t>Early-Bird Non-Member</t>
  </si>
  <si>
    <t>AmeliaRueda.com</t>
  </si>
  <si>
    <t>Torres Paseo Colon</t>
  </si>
  <si>
    <t>Suite 708</t>
  </si>
  <si>
    <t>San Jose</t>
  </si>
  <si>
    <t>CR</t>
  </si>
  <si>
    <t>San José</t>
  </si>
  <si>
    <t>Costa Rica</t>
  </si>
  <si>
    <t>The Tico Times</t>
  </si>
  <si>
    <t>Barrio Amón, 300m al norte del kiosko de Parque Morazán, 25m oeste, Av. 11 entre calle 5 y 7</t>
  </si>
  <si>
    <t>Professional | Manager | Print | Independent News/Local</t>
  </si>
  <si>
    <t>ameliarueda.com</t>
  </si>
  <si>
    <t>Executive Editor</t>
  </si>
  <si>
    <t>Florida</t>
  </si>
  <si>
    <t>Sourcefabric</t>
  </si>
  <si>
    <t>Co-founder and Director of Innovation</t>
  </si>
  <si>
    <t>Salvatorska 10</t>
  </si>
  <si>
    <t>Prague</t>
  </si>
  <si>
    <t>CZ</t>
  </si>
  <si>
    <t>Czech Republic</t>
  </si>
  <si>
    <t>Professional | Person of Color | Entrepreneur/Start up  | Nonprofit | Executive | Director | Developer | Technologist | Broadcast | Print | Pure-Play Digital | Vendor | Other</t>
  </si>
  <si>
    <t>Software developer</t>
  </si>
  <si>
    <t>Manager, LibertyNet</t>
  </si>
  <si>
    <t>Vinohradska 159A</t>
  </si>
  <si>
    <t>Vinohrady</t>
  </si>
  <si>
    <t>WELTN24 GmbH / Axel Springer</t>
  </si>
  <si>
    <t>General Manager Digital</t>
  </si>
  <si>
    <t>Axel Springer Straße 65</t>
  </si>
  <si>
    <t>Berlin</t>
  </si>
  <si>
    <t>DE</t>
  </si>
  <si>
    <t>Germany</t>
  </si>
  <si>
    <t>ona15-waitlist-nonmember</t>
  </si>
  <si>
    <t>Professional | Director | Manager | Print | Pure-Play Digital | Publisher</t>
  </si>
  <si>
    <t>ZEIT ONLINE GmbH</t>
  </si>
  <si>
    <t>Head of R&amp;D</t>
  </si>
  <si>
    <t>Askanischer Platz 1</t>
  </si>
  <si>
    <t>Desk-Net GmbH</t>
  </si>
  <si>
    <t>CEO &amp; Founder</t>
  </si>
  <si>
    <t>Hallerstrasse 5c</t>
  </si>
  <si>
    <t>Hamburg</t>
  </si>
  <si>
    <t>Entrepreneur/Start up</t>
  </si>
  <si>
    <t>Customer Relations Manager</t>
  </si>
  <si>
    <t>Hallerstraße 5c</t>
  </si>
  <si>
    <t>Berliner Zeitung</t>
  </si>
  <si>
    <t>Head of Department</t>
  </si>
  <si>
    <t>Edenspiekermann AG</t>
  </si>
  <si>
    <t>Partner</t>
  </si>
  <si>
    <t>Potsdamerstr. 83</t>
  </si>
  <si>
    <t>Professional | Academic | Manager | Communications/Marketing</t>
  </si>
  <si>
    <t>ZEIT ONLINE</t>
  </si>
  <si>
    <t>deputy editor-in-chief</t>
  </si>
  <si>
    <t>International Account Manager</t>
  </si>
  <si>
    <t>HH</t>
  </si>
  <si>
    <t>Danish Broadcasting Corp.</t>
  </si>
  <si>
    <t>Anchor/reporter</t>
  </si>
  <si>
    <t>Emil Holms Kanal 20</t>
  </si>
  <si>
    <t>Copenhagen</t>
  </si>
  <si>
    <t>DK</t>
  </si>
  <si>
    <t>Denmark</t>
  </si>
  <si>
    <t>Danish Broadcasting Corporation</t>
  </si>
  <si>
    <t>Editor / journalist</t>
  </si>
  <si>
    <t>Manager | Broadcast</t>
  </si>
  <si>
    <t>DR - Danish Broadcasting</t>
  </si>
  <si>
    <t>Head of dr.dk</t>
  </si>
  <si>
    <t>Emil Holms Kanal</t>
  </si>
  <si>
    <t>Professional | Manager | Publisher</t>
  </si>
  <si>
    <t>Commision Editor</t>
  </si>
  <si>
    <t>Professional | Manager | Developer | Broadcast</t>
  </si>
  <si>
    <t>TV 2</t>
  </si>
  <si>
    <t>Journalist</t>
  </si>
  <si>
    <t>TV 2 Teglholmen Teglholm Allé 16</t>
  </si>
  <si>
    <t>Developer, team lead</t>
  </si>
  <si>
    <t>News Editor</t>
  </si>
  <si>
    <t>Copenhagen C</t>
  </si>
  <si>
    <t xml:space="preserve">Copenhagen </t>
  </si>
  <si>
    <t>Broadcast</t>
  </si>
  <si>
    <t>Web Editor</t>
  </si>
  <si>
    <t>Professional | Broadcast | Independent News/Local</t>
  </si>
  <si>
    <t>Politiken</t>
  </si>
  <si>
    <t>Digital editor, arts &amp; culture</t>
  </si>
  <si>
    <t>Raadhuspladsen 37</t>
  </si>
  <si>
    <t>Copenhagen V, 1785</t>
  </si>
  <si>
    <t>Berlingske</t>
  </si>
  <si>
    <t>Social Media Manager</t>
  </si>
  <si>
    <t>Erik Menveds Vej 4, 2 th</t>
  </si>
  <si>
    <t>Frederiksberg C</t>
  </si>
  <si>
    <t xml:space="preserve">Frederiksberg </t>
  </si>
  <si>
    <t>Editor, Radio Documentary</t>
  </si>
  <si>
    <t>Emil Holms kanal 20</t>
  </si>
  <si>
    <t>Professional | Nonprofit | Manager</t>
  </si>
  <si>
    <t>Commissioning Editor</t>
  </si>
  <si>
    <t>København K</t>
  </si>
  <si>
    <t xml:space="preserve">København </t>
  </si>
  <si>
    <t>San Francisco de Quito University</t>
  </si>
  <si>
    <t>Multimedia Journalism Coordinator</t>
  </si>
  <si>
    <t>Diego de Robles y Pampite</t>
  </si>
  <si>
    <t>Quito</t>
  </si>
  <si>
    <t>Pichincha</t>
  </si>
  <si>
    <t>EC</t>
  </si>
  <si>
    <t>Ecuador</t>
  </si>
  <si>
    <t>Professional | Academic | Broadcast | Print | Independent News/Local</t>
  </si>
  <si>
    <t>Ohtuleht.ee</t>
  </si>
  <si>
    <t>13, Narva mnt</t>
  </si>
  <si>
    <t>Tallinn</t>
  </si>
  <si>
    <t>EE</t>
  </si>
  <si>
    <t>Estonia</t>
  </si>
  <si>
    <t>Tallinn Science Park Tehnopol</t>
  </si>
  <si>
    <t>Community and Program Manager</t>
  </si>
  <si>
    <t>6/1 Teaduspargi</t>
  </si>
  <si>
    <t>News&amp; Fashion partnerships manager</t>
  </si>
  <si>
    <t>Torre Europa, Castellana 95, planta 15</t>
  </si>
  <si>
    <t>Madrid</t>
  </si>
  <si>
    <t>ES</t>
  </si>
  <si>
    <t>Spain</t>
  </si>
  <si>
    <t>Vocento</t>
  </si>
  <si>
    <t>Innovation Director</t>
  </si>
  <si>
    <t>Juan Ignacio Luca de Tena, 7</t>
  </si>
  <si>
    <t>EL MUNDO</t>
  </si>
  <si>
    <t>AVD. SAN LUIS, 25</t>
  </si>
  <si>
    <t>MADRID</t>
  </si>
  <si>
    <t>SPAIN</t>
  </si>
  <si>
    <t>MTV Oy</t>
  </si>
  <si>
    <t>Kuuluttajankatu 8</t>
  </si>
  <si>
    <t>Helsinki</t>
  </si>
  <si>
    <t>FI</t>
  </si>
  <si>
    <t>Finland</t>
  </si>
  <si>
    <t>Svenska Yle</t>
  </si>
  <si>
    <t>Head of online</t>
  </si>
  <si>
    <t>Radiogatan 5</t>
  </si>
  <si>
    <t>Professional | Nonprofit | Manager | Technologist | Broadcast</t>
  </si>
  <si>
    <t>Yle</t>
  </si>
  <si>
    <t>Producer</t>
  </si>
  <si>
    <t>Uutiskatu 5</t>
  </si>
  <si>
    <t>journalist</t>
  </si>
  <si>
    <t>Radiogatan 5 a</t>
  </si>
  <si>
    <t>Yle Finnish Broadcasting Company</t>
  </si>
  <si>
    <t>Head of World News and Current Affairs</t>
  </si>
  <si>
    <t>Radiokatu 5</t>
  </si>
  <si>
    <t>Finnish Broadcasting Co</t>
  </si>
  <si>
    <t>Head of Innovation</t>
  </si>
  <si>
    <t>Finnish Broadcasting Co / Yle, News and Current Affairs</t>
  </si>
  <si>
    <t>PL 3 / Radiokatu 5</t>
  </si>
  <si>
    <t>Yleisradio - Finnish Broadcasting Company</t>
  </si>
  <si>
    <t>CFJ</t>
  </si>
  <si>
    <t>35 rue du Louvre</t>
  </si>
  <si>
    <t>Paris</t>
  </si>
  <si>
    <t>FR</t>
  </si>
  <si>
    <t>France</t>
  </si>
  <si>
    <t>GEN</t>
  </si>
  <si>
    <t>Director of Programmes</t>
  </si>
  <si>
    <t>14 rue des Minimes</t>
  </si>
  <si>
    <t>Professional | Executive</t>
  </si>
  <si>
    <t>News &amp; Gov partnership manager</t>
  </si>
  <si>
    <t>54 avenue Hoche</t>
  </si>
  <si>
    <t>WAN-IFRA</t>
  </si>
  <si>
    <t>Executive Director, World Editors Forum</t>
  </si>
  <si>
    <t>96 bis Rue Beaubourg</t>
  </si>
  <si>
    <t>ed-comp</t>
  </si>
  <si>
    <t>france televisions</t>
  </si>
  <si>
    <t>director of future media</t>
  </si>
  <si>
    <t>43 quai Franklin Roosevelt</t>
  </si>
  <si>
    <t>c/o France Télévisions</t>
  </si>
  <si>
    <t>Issy les moulineaux</t>
  </si>
  <si>
    <t>Select a State</t>
  </si>
  <si>
    <t>Issy-les-Moulineaux</t>
  </si>
  <si>
    <t>Eyewitness Media Hub</t>
  </si>
  <si>
    <t>Co-founder</t>
  </si>
  <si>
    <t>1 Gosport Street</t>
  </si>
  <si>
    <t>Laugharne</t>
  </si>
  <si>
    <t>Carmarthenshire</t>
  </si>
  <si>
    <t>GB</t>
  </si>
  <si>
    <t>Wales</t>
  </si>
  <si>
    <t>Nonprofit</t>
  </si>
  <si>
    <t>Publisher</t>
  </si>
  <si>
    <t>Trinity Mirror</t>
  </si>
  <si>
    <t>Digital Publishing Director</t>
  </si>
  <si>
    <t>12 Riverside Walk</t>
  </si>
  <si>
    <t>Helmshore</t>
  </si>
  <si>
    <t>Lancashire</t>
  </si>
  <si>
    <t>Great Britan</t>
  </si>
  <si>
    <t>Editorial planning and training manager</t>
  </si>
  <si>
    <t>Level 3, Room 128</t>
  </si>
  <si>
    <t>40 Bowling Green Lane</t>
  </si>
  <si>
    <t>Farringdon</t>
  </si>
  <si>
    <t>London</t>
  </si>
  <si>
    <t>England</t>
  </si>
  <si>
    <t>Professional | Entrepreneur/Start up  | Manager | Pure-Play Digital</t>
  </si>
  <si>
    <t>BBC</t>
  </si>
  <si>
    <t>Assistant Editor, Eyewitness media and Social News</t>
  </si>
  <si>
    <t>BBC New Broadcasting House</t>
  </si>
  <si>
    <t>Portland Place</t>
  </si>
  <si>
    <t>Features editor</t>
  </si>
  <si>
    <t>9 Rodney Road</t>
  </si>
  <si>
    <t>program-team</t>
  </si>
  <si>
    <t>Pure-Play Digital</t>
  </si>
  <si>
    <t>BBC News</t>
  </si>
  <si>
    <t>Editor, mobile and new formats</t>
  </si>
  <si>
    <t>Media Village</t>
  </si>
  <si>
    <t>201 Wood Lane</t>
  </si>
  <si>
    <t>BBC News Online</t>
  </si>
  <si>
    <t>BBC Broadcasting House</t>
  </si>
  <si>
    <t>Portland Place London</t>
  </si>
  <si>
    <t>Financial Times</t>
  </si>
  <si>
    <t>Head of Operations</t>
  </si>
  <si>
    <t>One Southwark Bridge</t>
  </si>
  <si>
    <t>Communities Editor</t>
  </si>
  <si>
    <t>Managing Editor FT.com</t>
  </si>
  <si>
    <t>1 Southwark Bridge Road</t>
  </si>
  <si>
    <t>Digital news and organisation</t>
  </si>
  <si>
    <t>Google</t>
  </si>
  <si>
    <t>EMEA Strategic Relationships Manager</t>
  </si>
  <si>
    <t>1-13 St Giles High Street</t>
  </si>
  <si>
    <t>IBTimes UK</t>
  </si>
  <si>
    <t>East Coast Correspondent</t>
  </si>
  <si>
    <t>Floor 32</t>
  </si>
  <si>
    <t>25 Canada Square</t>
  </si>
  <si>
    <t>ITN, Channel4 News</t>
  </si>
  <si>
    <t>Editor, Channel4 News</t>
  </si>
  <si>
    <t>200 Gray's Inn Road</t>
  </si>
  <si>
    <t>Professional | Executive | Manager | Broadcast</t>
  </si>
  <si>
    <t>200 Grays Inn Road</t>
  </si>
  <si>
    <t>Professional | Manager | Technologist | Broadcast | Pure-Play Digital</t>
  </si>
  <si>
    <t>Nature</t>
  </si>
  <si>
    <t>Chief Online Editor</t>
  </si>
  <si>
    <t>4 Crinan Street</t>
  </si>
  <si>
    <t>Commercial Director</t>
  </si>
  <si>
    <t>22 Upper Ground</t>
  </si>
  <si>
    <t>Professional | Entrepreneur/Start up  | Director | Pure-Play Digital | Independent News/Local | Vendor</t>
  </si>
  <si>
    <t>Immersivly Ltd</t>
  </si>
  <si>
    <t>Founder and Chief Executive</t>
  </si>
  <si>
    <t>Professional | Entrepreneur/Start up</t>
  </si>
  <si>
    <t>Head of Interactive News</t>
  </si>
  <si>
    <t>1 Southwark Bridge</t>
  </si>
  <si>
    <t>Southwark</t>
  </si>
  <si>
    <t>Professional | Manager | Developer</t>
  </si>
  <si>
    <t>British Broadcasting Corporation</t>
  </si>
  <si>
    <t>Editor, online</t>
  </si>
  <si>
    <t>The Mailbox</t>
  </si>
  <si>
    <t>Wharfside Street</t>
  </si>
  <si>
    <t>Birmingham</t>
  </si>
  <si>
    <t>West Midlands</t>
  </si>
  <si>
    <t>JumpStart Georgia</t>
  </si>
  <si>
    <t>Journalist &amp; Media Coordinator</t>
  </si>
  <si>
    <t>5, Shevchenko street</t>
  </si>
  <si>
    <t>Tbilisi</t>
  </si>
  <si>
    <t>GE</t>
  </si>
  <si>
    <t>Georgia</t>
  </si>
  <si>
    <t>TV Company Imedi</t>
  </si>
  <si>
    <t>5, Lubliana street</t>
  </si>
  <si>
    <t>The Wall Street Journal</t>
  </si>
  <si>
    <t>Asia mobile editor</t>
  </si>
  <si>
    <t>18 Harbour Road</t>
  </si>
  <si>
    <t>25 Floor</t>
  </si>
  <si>
    <t>Hong Kong</t>
  </si>
  <si>
    <t>HK</t>
  </si>
  <si>
    <t>NewsWhip</t>
  </si>
  <si>
    <t>Legal Counsel</t>
  </si>
  <si>
    <t>23 South William Street</t>
  </si>
  <si>
    <t>Dublin</t>
  </si>
  <si>
    <t>IE</t>
  </si>
  <si>
    <t>Ireland</t>
  </si>
  <si>
    <t>Exhibitor-Only Additional Pass</t>
  </si>
  <si>
    <t>exhibitor-only-additionalpass</t>
  </si>
  <si>
    <t>Product Designer</t>
  </si>
  <si>
    <t>Media Producer</t>
  </si>
  <si>
    <t>Storyful</t>
  </si>
  <si>
    <t>Ferry House, LowerMount Street</t>
  </si>
  <si>
    <t>ona-platinum</t>
  </si>
  <si>
    <t>Professional | Director | Pure-Play Digital</t>
  </si>
  <si>
    <t>Professional | Executive | Pure-Play Digital</t>
  </si>
  <si>
    <t>Dublin 2</t>
  </si>
  <si>
    <t>ona-gold-silver</t>
  </si>
  <si>
    <t>NewsWhip Media</t>
  </si>
  <si>
    <t>Head of Communications</t>
  </si>
  <si>
    <t>Haaretz.com</t>
  </si>
  <si>
    <t>21, Schocken Street</t>
  </si>
  <si>
    <t>Tel Aviv</t>
  </si>
  <si>
    <t>IL</t>
  </si>
  <si>
    <t>Israel</t>
  </si>
  <si>
    <t>Manager | Print | Publisher</t>
  </si>
  <si>
    <t>Head of News, Politics and Govt-Twitter India.</t>
  </si>
  <si>
    <t>301, Concord Residency, Kursoo, Raj Bagh, Srinagar, J&amp;K, India - 190008</t>
  </si>
  <si>
    <t>Delhi</t>
  </si>
  <si>
    <t>IN</t>
  </si>
  <si>
    <t>India</t>
  </si>
  <si>
    <t>India Today</t>
  </si>
  <si>
    <t>Editor, Content Services &amp; Social Media</t>
  </si>
  <si>
    <t>India Today Group Mediaplex</t>
  </si>
  <si>
    <t>FC-8 Sector 16A, Film City NOIDA</t>
  </si>
  <si>
    <t>NOIDA</t>
  </si>
  <si>
    <t>Noida</t>
  </si>
  <si>
    <t>Professional | Pure-Play Digital</t>
  </si>
  <si>
    <t>Radix</t>
  </si>
  <si>
    <t>Category Head</t>
  </si>
  <si>
    <t>Directiplex, Old Nagardas Road,</t>
  </si>
  <si>
    <t>Andheri (East)</t>
  </si>
  <si>
    <t>Mumbai</t>
  </si>
  <si>
    <t>Maharashtra</t>
  </si>
  <si>
    <t>Professional | Academic | Student | Technologist | Broadcast | Print | Pure-Play Digital | Publisher</t>
  </si>
  <si>
    <t>Sr. Project Associate</t>
  </si>
  <si>
    <t>Professional | Academic | Student | Technologist | Broadcast | Print | Pure-Play Digital</t>
  </si>
  <si>
    <t>St.Francis College for Women</t>
  </si>
  <si>
    <t>Student of Mass communication and Journalism</t>
  </si>
  <si>
    <t>Street Number 6, Uma Nagar, Begumpet, Hyderabad, Telangana 500016</t>
  </si>
  <si>
    <t>Hyderabad</t>
  </si>
  <si>
    <t>Telangana</t>
  </si>
  <si>
    <t>Professional | Academic | Student | Technologist | Broadcast | Print | Pure-Play Digital | Communications/Marketing  | Independent News/Local | Publisher</t>
  </si>
  <si>
    <t>India Today Group Digital</t>
  </si>
  <si>
    <t>UP</t>
  </si>
  <si>
    <t>Il Centro</t>
  </si>
  <si>
    <t>Via Tiburtina Valeria 91</t>
  </si>
  <si>
    <t>Pescara</t>
  </si>
  <si>
    <t>IT</t>
  </si>
  <si>
    <t>Italy</t>
  </si>
  <si>
    <t>group</t>
  </si>
  <si>
    <t>Sky Italia SRL</t>
  </si>
  <si>
    <t>Journalist - Political correspondent</t>
  </si>
  <si>
    <t>via Salaria 1021</t>
  </si>
  <si>
    <t>Roma</t>
  </si>
  <si>
    <t>Professional | Academic</t>
  </si>
  <si>
    <t>Gruppo L'Espresso / AGL</t>
  </si>
  <si>
    <t>executive editor</t>
  </si>
  <si>
    <t>Via Cristoforo Colombo 90</t>
  </si>
  <si>
    <t>Rome</t>
  </si>
  <si>
    <t>Professional | Director | Independent News/Local</t>
  </si>
  <si>
    <t>Repubblica.it</t>
  </si>
  <si>
    <t>Master in Giornalismo dell'Università degli Studi di Torino</t>
  </si>
  <si>
    <t>Journalist/Tutor</t>
  </si>
  <si>
    <t>corso Trento 13</t>
  </si>
  <si>
    <t>Torino</t>
  </si>
  <si>
    <t>Professional | Academic | Nonprofit</t>
  </si>
  <si>
    <t>Freelance</t>
  </si>
  <si>
    <t>via san nicolò 430</t>
  </si>
  <si>
    <t>Misterbianco ( Catania)</t>
  </si>
  <si>
    <t>Catania</t>
  </si>
  <si>
    <t>Professional | Entrepreneur/Start up  | Independent News/Local</t>
  </si>
  <si>
    <t>Il Tirreno</t>
  </si>
  <si>
    <t>Viale Alfieri, 9</t>
  </si>
  <si>
    <t>Livorno</t>
  </si>
  <si>
    <t>Gazzetta di Modena - Finegil Gruppo L'Espresso</t>
  </si>
  <si>
    <t>Via Emilia Est 985</t>
  </si>
  <si>
    <t>Modena</t>
  </si>
  <si>
    <t>Professional | Entry Level | Independent News/Local</t>
  </si>
  <si>
    <t>Gruppo Espresso</t>
  </si>
  <si>
    <t>Via Volta, 27 Pavia</t>
  </si>
  <si>
    <t>Pavia</t>
  </si>
  <si>
    <t>PV</t>
  </si>
  <si>
    <t>Gruppo Editoriale L'Espresso</t>
  </si>
  <si>
    <t>Deputy Director</t>
  </si>
  <si>
    <t>via Cristoforo Colombo 98</t>
  </si>
  <si>
    <t>RM</t>
  </si>
  <si>
    <t>Finegil Editoriale Div. Nuova Sardegna</t>
  </si>
  <si>
    <t>Direttore</t>
  </si>
  <si>
    <t>Z.I. Predda Niedda nord Str. 31</t>
  </si>
  <si>
    <t>Sassari</t>
  </si>
  <si>
    <t>SS</t>
  </si>
  <si>
    <t>editor at audience and engagment</t>
  </si>
  <si>
    <t>Via Cristoforo Colombo 98</t>
  </si>
  <si>
    <t>State/Province</t>
  </si>
  <si>
    <t>Il Gazzettino</t>
  </si>
  <si>
    <t>editor</t>
  </si>
  <si>
    <t>via Torino 110</t>
  </si>
  <si>
    <t>Mestre</t>
  </si>
  <si>
    <t>Venezia</t>
  </si>
  <si>
    <t>Professional | Print | Independent News/Local</t>
  </si>
  <si>
    <t>JCEJ</t>
  </si>
  <si>
    <t>5-10-20, Meguro-Honcho, Meguro</t>
  </si>
  <si>
    <t>Tokyo</t>
  </si>
  <si>
    <t>JP</t>
  </si>
  <si>
    <t>Japan</t>
  </si>
  <si>
    <t>Professional | Person of Color | Nonprofit</t>
  </si>
  <si>
    <t>NIKKEI INC.</t>
  </si>
  <si>
    <t>staff writer</t>
  </si>
  <si>
    <t>Chiyoda-ku otemachi 1-3-7</t>
  </si>
  <si>
    <t>Product Development Manager</t>
  </si>
  <si>
    <t>1-3-7, otemachi, chiyoda-ku</t>
  </si>
  <si>
    <t>tokyo</t>
  </si>
  <si>
    <t>Manager | Developer</t>
  </si>
  <si>
    <t>The Asahi Shimbun</t>
  </si>
  <si>
    <t>staff writer &amp; editor</t>
  </si>
  <si>
    <t>5-3-2 Tsukiji, Chuo-ku</t>
  </si>
  <si>
    <t>The Yomiuri Shimbun</t>
  </si>
  <si>
    <t>Engineer</t>
  </si>
  <si>
    <t>1-7-1, Otemachi, chiyoda-ku</t>
  </si>
  <si>
    <t>News&amp;Gov</t>
  </si>
  <si>
    <t>3-1-1, Tokyo Square Garden 19th Fl., Kyobashi</t>
  </si>
  <si>
    <t>Yahoo Japan Corporation</t>
  </si>
  <si>
    <t>Marketing, News Business Division</t>
  </si>
  <si>
    <t>Midtown Tower, 9-7-1, Akasaka, Minato-ku</t>
  </si>
  <si>
    <t>ona15-waitlist-member</t>
  </si>
  <si>
    <t>Communications/Marketing</t>
  </si>
  <si>
    <t>Kansai University</t>
  </si>
  <si>
    <t>Associate Professor</t>
  </si>
  <si>
    <t>3-3-35 Yamate-cho</t>
  </si>
  <si>
    <t>Suita</t>
  </si>
  <si>
    <t>Osaka</t>
  </si>
  <si>
    <t>Yahoo! JAPAN</t>
  </si>
  <si>
    <t>Akasaka9-7-1</t>
  </si>
  <si>
    <t>Minato-ku</t>
  </si>
  <si>
    <t>NHK Japan Broadcasting Corp</t>
  </si>
  <si>
    <t>TV Producer</t>
  </si>
  <si>
    <t>2-2-1 JINNAN</t>
  </si>
  <si>
    <t>SHIBUYA-KU</t>
  </si>
  <si>
    <t>TOKYO</t>
  </si>
  <si>
    <t>Stanford University</t>
  </si>
  <si>
    <t>Visiting scholar</t>
  </si>
  <si>
    <t>4-15-1 Izumi</t>
  </si>
  <si>
    <t>Suginami-ku</t>
  </si>
  <si>
    <t>Professional | Academic | Director | Broadcast</t>
  </si>
  <si>
    <t>Vecherniy Bishkek</t>
  </si>
  <si>
    <t>Usenbayeva str., 2</t>
  </si>
  <si>
    <t>Bishkek</t>
  </si>
  <si>
    <t>KG</t>
  </si>
  <si>
    <t>Kyrgyzstan</t>
  </si>
  <si>
    <t>Gangnam Finance Center(Yeoksam dong) 41th floor, 152, Teheran-ro, Gangnam-gu, Seoul, Korea</t>
  </si>
  <si>
    <t>Seoul</t>
  </si>
  <si>
    <t>KR</t>
  </si>
  <si>
    <t>Korea</t>
  </si>
  <si>
    <t>TAN TV Channel</t>
  </si>
  <si>
    <t>Chief editor</t>
  </si>
  <si>
    <t>Ulykbek street, 40B</t>
  </si>
  <si>
    <t>Almaty</t>
  </si>
  <si>
    <t>KZ</t>
  </si>
  <si>
    <t>Kazakhstan</t>
  </si>
  <si>
    <t>Lithuanian National Television News</t>
  </si>
  <si>
    <t>Senior journalist</t>
  </si>
  <si>
    <t>Konarskio 49</t>
  </si>
  <si>
    <t>Vilnius</t>
  </si>
  <si>
    <t>LT</t>
  </si>
  <si>
    <t>Lithuania</t>
  </si>
  <si>
    <t>Ministry of Justice</t>
  </si>
  <si>
    <t>Communication Advisor to the Minister</t>
  </si>
  <si>
    <t>Gedimino ave. 30</t>
  </si>
  <si>
    <t>Latvian Radio Channel 5/ Pieci.lv</t>
  </si>
  <si>
    <t>Content Editor in Chief</t>
  </si>
  <si>
    <t>Doma Laukums 8</t>
  </si>
  <si>
    <t>Riga</t>
  </si>
  <si>
    <t>LV</t>
  </si>
  <si>
    <t>Latvia</t>
  </si>
  <si>
    <t>Latvijas Neatkariga Televizija (MTG TV Latvia)</t>
  </si>
  <si>
    <t>TV news reporter and contributor to the news websi</t>
  </si>
  <si>
    <t>Elijas iela 17-3</t>
  </si>
  <si>
    <t>Press Agency ONIXMEDIA</t>
  </si>
  <si>
    <t>31 august 1989, 89</t>
  </si>
  <si>
    <t>Chisinau</t>
  </si>
  <si>
    <t>MD</t>
  </si>
  <si>
    <t>Chișinău</t>
  </si>
  <si>
    <t>Moldova</t>
  </si>
  <si>
    <t>Radio Free Europe/ Radio Liberty (Moldovan Service)</t>
  </si>
  <si>
    <t>Correspondent</t>
  </si>
  <si>
    <t>63, Vlaicu Pircalab street</t>
  </si>
  <si>
    <t>Chisnau</t>
  </si>
  <si>
    <t>Granat</t>
  </si>
  <si>
    <t>str. Bucuresti 85/2</t>
  </si>
  <si>
    <t>Head of Media Mexico</t>
  </si>
  <si>
    <t>Reforma 115 piso 4, Lomas Chapultepec</t>
  </si>
  <si>
    <t>Mexico City</t>
  </si>
  <si>
    <t>MX</t>
  </si>
  <si>
    <t>Mexico</t>
  </si>
  <si>
    <t>LATAM Manager</t>
  </si>
  <si>
    <t>Roma Sur</t>
  </si>
  <si>
    <t>Nonprofit | Manager | Print | Pure-Play Digital | Communications/Marketing  | Independent News/Local | Publisher</t>
  </si>
  <si>
    <t>LivePost</t>
  </si>
  <si>
    <t>Porfirio Diaz 210 B</t>
  </si>
  <si>
    <t>San Pedro Garza García</t>
  </si>
  <si>
    <t>Nuevo Leon</t>
  </si>
  <si>
    <t>Entrepreneur/Start up  | Entry Level | Technologist</t>
  </si>
  <si>
    <t>Lagos State University</t>
  </si>
  <si>
    <t>Lecturer</t>
  </si>
  <si>
    <t>Adebola Adegunwa School of Communictions, Lagos State University</t>
  </si>
  <si>
    <t>21 Olufemi Street, off Nathan Street, Ojuelegba Road, Surulere Lagos</t>
  </si>
  <si>
    <t>Lagos</t>
  </si>
  <si>
    <t>NG</t>
  </si>
  <si>
    <t>Nigeria</t>
  </si>
  <si>
    <t>Academic | Developer</t>
  </si>
  <si>
    <t>Zapaday</t>
  </si>
  <si>
    <t>International Media Sales Manager</t>
  </si>
  <si>
    <t>Rokin 81-83</t>
  </si>
  <si>
    <t>Amsterdam</t>
  </si>
  <si>
    <t>NL</t>
  </si>
  <si>
    <t>Netherlands</t>
  </si>
  <si>
    <t>Maps4News</t>
  </si>
  <si>
    <t>Development Director</t>
  </si>
  <si>
    <t>Anderlechtstraat 15</t>
  </si>
  <si>
    <t>Eindhoven</t>
  </si>
  <si>
    <t>Not Applicable</t>
  </si>
  <si>
    <t>Professional | Entrepreneur/Start up  | Director | Developer | Vendor</t>
  </si>
  <si>
    <t>Sunnmørsposten</t>
  </si>
  <si>
    <t>Head of Digital Development</t>
  </si>
  <si>
    <t>Røysegata 10</t>
  </si>
  <si>
    <t>Ålesund</t>
  </si>
  <si>
    <t>NO</t>
  </si>
  <si>
    <t>Norway</t>
  </si>
  <si>
    <t>Professional | Manager | Technologist</t>
  </si>
  <si>
    <t>TV 2 Norway</t>
  </si>
  <si>
    <t>Post Box 7222</t>
  </si>
  <si>
    <t>Bergen</t>
  </si>
  <si>
    <t>Journalist/Cheif of staff</t>
  </si>
  <si>
    <t>Bjørkavåggjerdet</t>
  </si>
  <si>
    <t>3B</t>
  </si>
  <si>
    <t>Eidsnes</t>
  </si>
  <si>
    <t>Professional | Entry Level | Print</t>
  </si>
  <si>
    <t>Norwegian Institute of Journalism</t>
  </si>
  <si>
    <t>Associate Director</t>
  </si>
  <si>
    <t>Storgaten 11</t>
  </si>
  <si>
    <t>Fredrikstad</t>
  </si>
  <si>
    <t>The Norwegian Institute for Journalism</t>
  </si>
  <si>
    <t>Storgata 11</t>
  </si>
  <si>
    <t>Dagbladet</t>
  </si>
  <si>
    <t>Head of digital journalism</t>
  </si>
  <si>
    <t>Valdresgata 19</t>
  </si>
  <si>
    <t>Oslo</t>
  </si>
  <si>
    <t>Professional | Director | Manager | Print | Pure-Play Digital</t>
  </si>
  <si>
    <t>Responsible for social media</t>
  </si>
  <si>
    <t>Karvesvingen 1</t>
  </si>
  <si>
    <t>Egmont Publishing</t>
  </si>
  <si>
    <t>Nydalsveien 12</t>
  </si>
  <si>
    <t>Nettavisen</t>
  </si>
  <si>
    <t>Grensen 17</t>
  </si>
  <si>
    <t>Postboks 9386 Grønland</t>
  </si>
  <si>
    <t>Norwegian Broadcasting Corp.</t>
  </si>
  <si>
    <t>Bj. Bjørnsons plass 1</t>
  </si>
  <si>
    <t>Norwegian Online News Association</t>
  </si>
  <si>
    <t>NRK Medieutvikling, RØ31</t>
  </si>
  <si>
    <t>Postboks 8500 Marienlyst</t>
  </si>
  <si>
    <t>NRK - Norwegian Broadcasting Corporation</t>
  </si>
  <si>
    <t>Product Owner NRK.no</t>
  </si>
  <si>
    <t>Bjørnstjerne Bjørnsons plass 1</t>
  </si>
  <si>
    <t>Manager | Technologist | Broadcast</t>
  </si>
  <si>
    <t>Scandinavia Online AS</t>
  </si>
  <si>
    <t>Professional | Manager | Technologist | Publisher</t>
  </si>
  <si>
    <t>ToppGirl Magazine/toppgirl.no, Aller Media</t>
  </si>
  <si>
    <t>Editor in Chied</t>
  </si>
  <si>
    <t>Verdens Gang AS</t>
  </si>
  <si>
    <t>Head of digital analytics</t>
  </si>
  <si>
    <t>Colletts Gate 71</t>
  </si>
  <si>
    <t>Professional | Manager | Technologist | Broadcast | Independent News/Local | Publisher</t>
  </si>
  <si>
    <t>VG</t>
  </si>
  <si>
    <t>Newsroom developer</t>
  </si>
  <si>
    <t>Postboks 1185 Sentrum</t>
  </si>
  <si>
    <t>Internet potato</t>
  </si>
  <si>
    <t>Akersgata 55</t>
  </si>
  <si>
    <t>Professional | Developer | Technologist</t>
  </si>
  <si>
    <t>Senior reporter and junior developer</t>
  </si>
  <si>
    <t>Editorial Developer</t>
  </si>
  <si>
    <t>Work Research Institute, Oslo</t>
  </si>
  <si>
    <t>Senior Researcher</t>
  </si>
  <si>
    <t>Stensberggata 26</t>
  </si>
  <si>
    <t>Webdeveloper</t>
  </si>
  <si>
    <t>MR</t>
  </si>
  <si>
    <t>ALLER MEDIA NORWAY</t>
  </si>
  <si>
    <t>EDITOR</t>
  </si>
  <si>
    <t>KARVESVINGEN 1</t>
  </si>
  <si>
    <t>OSLO</t>
  </si>
  <si>
    <t>Maridalsveien 207</t>
  </si>
  <si>
    <t>Multimedia Journalist</t>
  </si>
  <si>
    <t>Kathmandu</t>
  </si>
  <si>
    <t>NP</t>
  </si>
  <si>
    <t>Nepal</t>
  </si>
  <si>
    <t>mjbear</t>
  </si>
  <si>
    <t>Professional | Academic | Student</t>
  </si>
  <si>
    <t>GoalNepal.com</t>
  </si>
  <si>
    <t>Editor-in-chief</t>
  </si>
  <si>
    <t>Gyaneshowr, Kathmandu, Nepal</t>
  </si>
  <si>
    <t>Bagmati</t>
  </si>
  <si>
    <t>TVNZ</t>
  </si>
  <si>
    <t>GM News Online</t>
  </si>
  <si>
    <t>100 Victoria Street West</t>
  </si>
  <si>
    <t>Auckland</t>
  </si>
  <si>
    <t>NZ</t>
  </si>
  <si>
    <t>New Zealand</t>
  </si>
  <si>
    <t>Executive Producer Online</t>
  </si>
  <si>
    <t>100 Victoria St W</t>
  </si>
  <si>
    <t>Fairfax Media</t>
  </si>
  <si>
    <t>Deputy Editor</t>
  </si>
  <si>
    <t>Dominion Post</t>
  </si>
  <si>
    <t>PO Box 3740</t>
  </si>
  <si>
    <t>Wellington</t>
  </si>
  <si>
    <t>NewsRoom New Zealand</t>
  </si>
  <si>
    <t>General Manager - Editor</t>
  </si>
  <si>
    <t>PO Box 10-391</t>
  </si>
  <si>
    <t>Professional | Academic | Student | Entrepreneur/Start up  | Manager | Technologist | Print | Communications/Marketing  | Independent News/Local | Publisher</t>
  </si>
  <si>
    <t>Observador</t>
  </si>
  <si>
    <t>Creative Director</t>
  </si>
  <si>
    <t>R Luz Soriano 67 2 E</t>
  </si>
  <si>
    <t>Lisbon</t>
  </si>
  <si>
    <t>PT</t>
  </si>
  <si>
    <t>Portugal</t>
  </si>
  <si>
    <t>Northwestern University</t>
  </si>
  <si>
    <t>Assistant Professor of Journalism</t>
  </si>
  <si>
    <t>PO Box 34102</t>
  </si>
  <si>
    <t>Doha</t>
  </si>
  <si>
    <t>QA</t>
  </si>
  <si>
    <t>Qatar</t>
  </si>
  <si>
    <t>Head of Marketing</t>
  </si>
  <si>
    <t>RU</t>
  </si>
  <si>
    <t>Russia</t>
  </si>
  <si>
    <t>RT TV Channel</t>
  </si>
  <si>
    <t>Head of RT America online projects</t>
  </si>
  <si>
    <t>Borovaya street 3</t>
  </si>
  <si>
    <t>Moscow</t>
  </si>
  <si>
    <t>Moscow region</t>
  </si>
  <si>
    <t>SVT</t>
  </si>
  <si>
    <t>SE</t>
  </si>
  <si>
    <t>Sweden</t>
  </si>
  <si>
    <t>Sveriges Television</t>
  </si>
  <si>
    <t>Head of News</t>
  </si>
  <si>
    <t>Oxenstiernsgatan 34</t>
  </si>
  <si>
    <t>Stockholm</t>
  </si>
  <si>
    <t>Professional | Broadcast | Publisher</t>
  </si>
  <si>
    <t>Head of Programmes SVTi</t>
  </si>
  <si>
    <t>Oxenstiernsgatan 26-34</t>
  </si>
  <si>
    <t>Professional | Nonprofit | Broadcast | Publisher</t>
  </si>
  <si>
    <t>Swedish Radio</t>
  </si>
  <si>
    <t>Digital director</t>
  </si>
  <si>
    <t>Oxenstiernsgatan 20</t>
  </si>
  <si>
    <t>Professional | Executive | Director | Broadcast</t>
  </si>
  <si>
    <t>Verily</t>
  </si>
  <si>
    <t>0802 10 Leicester Road</t>
  </si>
  <si>
    <t>Potong Pasir</t>
  </si>
  <si>
    <t>SG</t>
  </si>
  <si>
    <t>Singapore</t>
  </si>
  <si>
    <t>The Splice Newsroom</t>
  </si>
  <si>
    <t>Founder &amp; CEO</t>
  </si>
  <si>
    <t>36 Kim Tian Road</t>
  </si>
  <si>
    <t>14-01</t>
  </si>
  <si>
    <t>Editorial Operations Manager, Southeast Asia</t>
  </si>
  <si>
    <t>60 Anson Road 13-01 Mapletree Anson</t>
  </si>
  <si>
    <t>News Agensy ASIA-Plus - news.tj</t>
  </si>
  <si>
    <t>16 Saadi Sherozi avenue, 2nd floor</t>
  </si>
  <si>
    <t>Dushanbe</t>
  </si>
  <si>
    <t>TJ</t>
  </si>
  <si>
    <t>Tajikistan</t>
  </si>
  <si>
    <t>Technology4agri</t>
  </si>
  <si>
    <t>#26 Diamond Drive, El Dorado Gardens</t>
  </si>
  <si>
    <t>Tacarigua</t>
  </si>
  <si>
    <t>TT</t>
  </si>
  <si>
    <t xml:space="preserve">Trinidad and Tobago </t>
  </si>
  <si>
    <t>Person of Color | Entrepreneur/Start up  | Communications/Marketing  | Independent News/Local</t>
  </si>
  <si>
    <t>Chernihiv City TV-Channel "Dytynets"</t>
  </si>
  <si>
    <t>Myru 32</t>
  </si>
  <si>
    <t>Chernihiv</t>
  </si>
  <si>
    <t>UA</t>
  </si>
  <si>
    <t>Ukraine</t>
  </si>
  <si>
    <t>Euromaidan Press</t>
  </si>
  <si>
    <t>managing editor</t>
  </si>
  <si>
    <t>Vul Puhachova 6 apt 3</t>
  </si>
  <si>
    <t>Kiev</t>
  </si>
  <si>
    <t>Hromadske TV</t>
  </si>
  <si>
    <t>Suvorova 4/6</t>
  </si>
  <si>
    <t>Kyiv Post</t>
  </si>
  <si>
    <t>Editro</t>
  </si>
  <si>
    <t>31A Pushkinska St.</t>
  </si>
  <si>
    <t>Ukrainian Institute for Public Policy</t>
  </si>
  <si>
    <t>Senior Analyst/Communication Specialist</t>
  </si>
  <si>
    <t>69 Saksaganskogo str., apt. 6</t>
  </si>
  <si>
    <t>platfor.ma</t>
  </si>
  <si>
    <t>Vozdvyzhenska, 51, office 4</t>
  </si>
  <si>
    <t>Kyiv</t>
  </si>
  <si>
    <t>Professional | Academic | Executive | Publisher</t>
  </si>
  <si>
    <t>Hromadske Odessa</t>
  </si>
  <si>
    <t>15, Kanatnaya str</t>
  </si>
  <si>
    <t>Odessa</t>
  </si>
  <si>
    <t>The Presidential Administration of Ukraine</t>
  </si>
  <si>
    <t>Communications specialist</t>
  </si>
  <si>
    <t>11 Bankova Street</t>
  </si>
  <si>
    <t>Spottie Dog Productions</t>
  </si>
  <si>
    <t>Cartoonist, etc</t>
  </si>
  <si>
    <t>4136 Homer Street</t>
  </si>
  <si>
    <t>Los Angeles</t>
  </si>
  <si>
    <t>US</t>
  </si>
  <si>
    <t>Professional | Academic | Entrepreneur/Start up  | Nonprofit | Developer | Broadcast | Print | Communications/Marketing  | Independent News/Local | Publisher</t>
  </si>
  <si>
    <t>Alaska Dispatch News / adn.com</t>
  </si>
  <si>
    <t>300 W 31st Ave.</t>
  </si>
  <si>
    <t>Anchorage</t>
  </si>
  <si>
    <t>AK</t>
  </si>
  <si>
    <t>KTUU Channel 2 News</t>
  </si>
  <si>
    <t>Digital Director</t>
  </si>
  <si>
    <t>501 East 40th Ave</t>
  </si>
  <si>
    <t>KTOO Public Media</t>
  </si>
  <si>
    <t>Digital Services Editor</t>
  </si>
  <si>
    <t>360 Egan Drive</t>
  </si>
  <si>
    <t>Juneau</t>
  </si>
  <si>
    <t>Professional | Entrepreneur/Start up  | Developer | Technologist</t>
  </si>
  <si>
    <t>Advance Central Services, Inc.</t>
  </si>
  <si>
    <t>Solutions Architect</t>
  </si>
  <si>
    <t>1731 1st Ave N</t>
  </si>
  <si>
    <t>AL</t>
  </si>
  <si>
    <t>Professional | Developer | Print | Communications/Marketing</t>
  </si>
  <si>
    <t>Advance Digital</t>
  </si>
  <si>
    <t>Content Data Analyst</t>
  </si>
  <si>
    <t>673 Idlewild Cir</t>
  </si>
  <si>
    <t>Professional | Technologist | Print</t>
  </si>
  <si>
    <t>CNHI</t>
  </si>
  <si>
    <t>Senior Digital Editor</t>
  </si>
  <si>
    <t>445 Dexter Ave.</t>
  </si>
  <si>
    <t>Suite 7000</t>
  </si>
  <si>
    <t>Montgomery</t>
  </si>
  <si>
    <t>Professional | Academic | Developer | Print</t>
  </si>
  <si>
    <t>Montgomery Advertiser</t>
  </si>
  <si>
    <t>425 Molton St.</t>
  </si>
  <si>
    <t>Getting-Closer Member - Group</t>
  </si>
  <si>
    <t>Rappler</t>
  </si>
  <si>
    <t>Manila</t>
  </si>
  <si>
    <t>AS</t>
  </si>
  <si>
    <t>Philippines</t>
  </si>
  <si>
    <t>Professional | Person of Color | LGBT | Entrepreneur/Start up  | Executive | Pure-Play Digital | Independent News/Local | Vendor | Publisher</t>
  </si>
  <si>
    <t>Northern Arizona University</t>
  </si>
  <si>
    <t>Assistant Professor of Practice</t>
  </si>
  <si>
    <t>307 W. Tormey</t>
  </si>
  <si>
    <t>Flagstaff</t>
  </si>
  <si>
    <t>Professional | Academic | Person of Color | Broadcast</t>
  </si>
  <si>
    <t>Gilbert, Arizona</t>
  </si>
  <si>
    <t>Digital Journalist</t>
  </si>
  <si>
    <t>50 E Civic Center Dr</t>
  </si>
  <si>
    <t>Gilbert</t>
  </si>
  <si>
    <t>Professional | Broadcast | Communications/Marketing</t>
  </si>
  <si>
    <t>12 News, KPNX-TV</t>
  </si>
  <si>
    <t>Executive Producer, Social Programming</t>
  </si>
  <si>
    <t>200 East Van Buren St.</t>
  </si>
  <si>
    <t>Phoenix</t>
  </si>
  <si>
    <t>Arizona Center for Investigative Reporting</t>
  </si>
  <si>
    <t>Senior Reporter</t>
  </si>
  <si>
    <t>P.O. Box 3665</t>
  </si>
  <si>
    <t>The Arizona Republic /azcentral.com</t>
  </si>
  <si>
    <t>V.P. News &amp; Executive Editor</t>
  </si>
  <si>
    <t>200 E. Van Buren St.</t>
  </si>
  <si>
    <t>online producer</t>
  </si>
  <si>
    <t>200 E Van Buren St</t>
  </si>
  <si>
    <t>Arizona State University</t>
  </si>
  <si>
    <t>555 N. Central Ave. Suite 302</t>
  </si>
  <si>
    <t>Professional | Student | Manager</t>
  </si>
  <si>
    <t>Director of Digital Production, Professor of Pract</t>
  </si>
  <si>
    <t>555 N. Central Ave.</t>
  </si>
  <si>
    <t>#204H</t>
  </si>
  <si>
    <t>ASU</t>
  </si>
  <si>
    <t>Student journalist</t>
  </si>
  <si>
    <t>555 N Central Ave.</t>
  </si>
  <si>
    <t>Suite 302</t>
  </si>
  <si>
    <t>Humphrey Fellow</t>
  </si>
  <si>
    <t>555 N. Central Ave., 1248</t>
  </si>
  <si>
    <t>ASU Walter Cronkite School of Journalism and Mass Communication</t>
  </si>
  <si>
    <t>Professional | Student</t>
  </si>
  <si>
    <t>azcentral.com</t>
  </si>
  <si>
    <t>Sr. Digital Video Producer</t>
  </si>
  <si>
    <t>Professional | Manager | Broadcast | Pure-Play Digital | Communications/Marketing  | Publisher</t>
  </si>
  <si>
    <t>azcentral.com/The Arizona Republic</t>
  </si>
  <si>
    <t>Digital Planning Editor</t>
  </si>
  <si>
    <t>Professional | Academic | Person of Color | Manager</t>
  </si>
  <si>
    <t>Cronkite School of Journalism</t>
  </si>
  <si>
    <t>912 W. Glenrosa Ave.</t>
  </si>
  <si>
    <t>Professional | Academic | Person of Color | Entrepreneur/Start up  | Executive</t>
  </si>
  <si>
    <t>Gannett</t>
  </si>
  <si>
    <t>Interactive Media Designer</t>
  </si>
  <si>
    <t>Sports Digital Planner</t>
  </si>
  <si>
    <t>200 E. Van Buren</t>
  </si>
  <si>
    <t>Digital Media Developer</t>
  </si>
  <si>
    <t>Professional | LGBT | Developer</t>
  </si>
  <si>
    <t>KTVK/KPHO</t>
  </si>
  <si>
    <t>Director of Digital Media</t>
  </si>
  <si>
    <t>5555 N 7th Ave</t>
  </si>
  <si>
    <t>PHOENIX</t>
  </si>
  <si>
    <t>Professional | LGBT | Director | Manager | Broadcast</t>
  </si>
  <si>
    <t>Meredith Corp.</t>
  </si>
  <si>
    <t>VP News &amp; Marketing</t>
  </si>
  <si>
    <t>5555 7th Ave</t>
  </si>
  <si>
    <t>Republic Media</t>
  </si>
  <si>
    <t>Sr. V.P. News &amp; Audience Development</t>
  </si>
  <si>
    <t>Breaking news editor</t>
  </si>
  <si>
    <t>101 N 7th St</t>
  </si>
  <si>
    <t>The Arizona Republic/azcentral.com</t>
  </si>
  <si>
    <t>Features Reporter, Founder of the Arizona Storytel</t>
  </si>
  <si>
    <t>200 E. Van Buren St., Mail Code NM19</t>
  </si>
  <si>
    <t>Professional | Manager | Broadcast | Print | Independent News/Local</t>
  </si>
  <si>
    <t>Senior producer</t>
  </si>
  <si>
    <t>Digital Consumer Experience Director</t>
  </si>
  <si>
    <t>Walter Cronkite School of Journalism and Mass Communication</t>
  </si>
  <si>
    <t>Instructor</t>
  </si>
  <si>
    <t>555 N Central Ave</t>
  </si>
  <si>
    <t>Professional | Academic | Student | Entrepreneur/Start up  | Nonprofit | Manager | Broadcast | Print</t>
  </si>
  <si>
    <t>Director, Career Services and DJNF Digital Trainin</t>
  </si>
  <si>
    <t>555 North Central Avenue</t>
  </si>
  <si>
    <t>Academic | Person of Color | Nonprofit | Director | Manager | Broadcast</t>
  </si>
  <si>
    <t>Associate director of media relations and strategi</t>
  </si>
  <si>
    <t>6835 E. Camelback Road, Apt. 3007</t>
  </si>
  <si>
    <t>Scottsdale</t>
  </si>
  <si>
    <t>Professional | Academic | Communications/Marketing</t>
  </si>
  <si>
    <t>ASU Center for Games &amp; Impact</t>
  </si>
  <si>
    <t>Web Producer</t>
  </si>
  <si>
    <t>1050 S Forest Mall, Farmer Ed Bldg, Rm 140</t>
  </si>
  <si>
    <t>Tempe</t>
  </si>
  <si>
    <t>Professional | Academic | Person of Color | Entrepreneur/Start up  | Communications/Marketing</t>
  </si>
  <si>
    <t>KJZZ</t>
  </si>
  <si>
    <t>Digital media editor</t>
  </si>
  <si>
    <t>2323 W. 14th St.</t>
  </si>
  <si>
    <t>Professional | LGBT | Nonprofit | Broadcast</t>
  </si>
  <si>
    <t>Arizona Public Media</t>
  </si>
  <si>
    <t>Online reporter/editor</t>
  </si>
  <si>
    <t>1423 E. University Blvd.</t>
  </si>
  <si>
    <t>Tucson</t>
  </si>
  <si>
    <t>Professional | Nonprofit | Broadcast</t>
  </si>
  <si>
    <t>University of Arizona</t>
  </si>
  <si>
    <t>4303 N Rillito Creek Pl</t>
  </si>
  <si>
    <t>Academic | Entrepreneur/Start up  | Developer | Technologist</t>
  </si>
  <si>
    <t>PlanetZaya</t>
  </si>
  <si>
    <t>19821 Halison Place</t>
  </si>
  <si>
    <t>90503</t>
  </si>
  <si>
    <t>Torrance</t>
  </si>
  <si>
    <t>Professional | Person of Color | Entrepreneur/Start up  | Developer</t>
  </si>
  <si>
    <t>PBS NewsHour</t>
  </si>
  <si>
    <t>Digital News Editor</t>
  </si>
  <si>
    <t>825 8th avenue</t>
  </si>
  <si>
    <t>New York</t>
  </si>
  <si>
    <t>NY</t>
  </si>
  <si>
    <t>Nonprofit | Manager | Broadcast</t>
  </si>
  <si>
    <t>#AmyLieuPresents</t>
  </si>
  <si>
    <t>Host, Creator</t>
  </si>
  <si>
    <t>2040 South Fifth Street</t>
  </si>
  <si>
    <t>Alhambra</t>
  </si>
  <si>
    <t>Professional | Person of Color | Entrepreneur/Start up  | Executive | Director | Manager | Broadcast | Pure-Play Digital | Communications/Marketing  | Independent News/Local</t>
  </si>
  <si>
    <t>CHCF Center for Health Reporting/USC Annenberg</t>
  </si>
  <si>
    <t>Staff Reporter</t>
  </si>
  <si>
    <t>1000 S Fremont Ave Unit 83</t>
  </si>
  <si>
    <t>Professional | Academic | Print | Other</t>
  </si>
  <si>
    <t>Data Journalism</t>
  </si>
  <si>
    <t>Editor-In-Chief</t>
  </si>
  <si>
    <t>65+</t>
  </si>
  <si>
    <t>Professional | Academic | Nonprofit | Director | Broadcast | Print</t>
  </si>
  <si>
    <t>Senior Writer</t>
  </si>
  <si>
    <t>Multimedia Reporter</t>
  </si>
  <si>
    <t>1000 S Fremon Ave Unit 83</t>
  </si>
  <si>
    <t>Professional | Broadcast | Print</t>
  </si>
  <si>
    <t>USC Annenberg Health Journalism Fellowships</t>
  </si>
  <si>
    <t>1000 S. Fremont Ave</t>
  </si>
  <si>
    <t>Unit 83, Bldg A-0, 2nd Floor</t>
  </si>
  <si>
    <t>Getting-Closer Member - Approved Late</t>
  </si>
  <si>
    <t>Professional | Academic | Nonprofit | Executive | Director | Publisher</t>
  </si>
  <si>
    <t>ISeeChange</t>
  </si>
  <si>
    <t>1152 E Mariposa St</t>
  </si>
  <si>
    <t>Altadena</t>
  </si>
  <si>
    <t>Professional | Person of Color | Nonprofit | Broadcast</t>
  </si>
  <si>
    <t>Disney Destinations Public Relations</t>
  </si>
  <si>
    <t>Director, Public Relations</t>
  </si>
  <si>
    <t>700 West Ball Rd</t>
  </si>
  <si>
    <t>Floor 4th, Office TDA 440A</t>
  </si>
  <si>
    <t>Anaheim</t>
  </si>
  <si>
    <t>Disney Parks Public Relations</t>
  </si>
  <si>
    <t>Public Relations Director</t>
  </si>
  <si>
    <t>Floor 4th, Office TDA 423F</t>
  </si>
  <si>
    <t>700 West Ball Road</t>
  </si>
  <si>
    <t>Floor 4th, Office 423E</t>
  </si>
  <si>
    <t>Azusa Pacific University</t>
  </si>
  <si>
    <t>901 E. Alosta Ave</t>
  </si>
  <si>
    <t>Azusa</t>
  </si>
  <si>
    <t>Microsoft</t>
  </si>
  <si>
    <t>Senior Product Manager</t>
  </si>
  <si>
    <t>5 Danling Street</t>
  </si>
  <si>
    <t>Sr. Program Manager</t>
  </si>
  <si>
    <t>5 Danling Street, Zhongguancun, Haidian District</t>
  </si>
  <si>
    <t>UC Berkeley Graduate School of Journalism</t>
  </si>
  <si>
    <t>121 North Gate Hall</t>
  </si>
  <si>
    <t>Berekely</t>
  </si>
  <si>
    <t>Student Non-member - Group</t>
  </si>
  <si>
    <t>2209 Ward St.</t>
  </si>
  <si>
    <t>Student Member - Group</t>
  </si>
  <si>
    <t>AJ+</t>
  </si>
  <si>
    <t>1610 Oregon St</t>
  </si>
  <si>
    <t>Berkeley</t>
  </si>
  <si>
    <t>board-early-bird</t>
  </si>
  <si>
    <t>Professional | Academic | Entrepreneur/Start up  | Director | Manager</t>
  </si>
  <si>
    <t>Journalist and Independent Filmmaker</t>
  </si>
  <si>
    <t>2481 Hearst Ave.</t>
  </si>
  <si>
    <t>ona-angel</t>
  </si>
  <si>
    <t>Reveal + The Center for Investigative Reporting</t>
  </si>
  <si>
    <t>Managing Director, Distribution, Operations and En</t>
  </si>
  <si>
    <t>2130 Center St # 103</t>
  </si>
  <si>
    <t>Professional | Nonprofit | Director | Broadcast | Print | Pure-Play Digital</t>
  </si>
  <si>
    <t>The Hechinger Report</t>
  </si>
  <si>
    <t>2081 Center Street</t>
  </si>
  <si>
    <t>Professional | Student | Nonprofit | Broadcast | Print</t>
  </si>
  <si>
    <t>2322 Shattuck Avenue</t>
  </si>
  <si>
    <t>Apt 312</t>
  </si>
  <si>
    <t>Student | Person of Color | Entrepreneur/Start up  | Executive | Entry Level</t>
  </si>
  <si>
    <t>Dean and Professor</t>
  </si>
  <si>
    <t>121 North Gate Hall #5860</t>
  </si>
  <si>
    <t>UC Berkeley Graduate School of Journlaism</t>
  </si>
  <si>
    <t>Academic | Person of Color | Developer</t>
  </si>
  <si>
    <t>University of California, Berkeley</t>
  </si>
  <si>
    <t>Room 101, 2018 Francisco St.</t>
  </si>
  <si>
    <t>AOL.com</t>
  </si>
  <si>
    <t>Managing Editor/West Coast Shift Lead</t>
  </si>
  <si>
    <t>331 N Maple Dr.</t>
  </si>
  <si>
    <t>Beverly Hills</t>
  </si>
  <si>
    <t>Center for Investigative Reporting</t>
  </si>
  <si>
    <t>Media Impact Analyst</t>
  </si>
  <si>
    <t>USC Annenberg Norman Lear Center</t>
  </si>
  <si>
    <t>8383 Wilshire Blvd. Suite 650</t>
  </si>
  <si>
    <t>Media Impact Project</t>
  </si>
  <si>
    <t>Consultant</t>
  </si>
  <si>
    <t>Project Administrator</t>
  </si>
  <si>
    <t>Professional | Nonprofit | Communications/Marketing</t>
  </si>
  <si>
    <t>Project Manager</t>
  </si>
  <si>
    <t>TakePart</t>
  </si>
  <si>
    <t>331 Foothill Rd</t>
  </si>
  <si>
    <t>Managing Director &amp; Director of Research</t>
  </si>
  <si>
    <t>ESPN</t>
  </si>
  <si>
    <t>Sr. Director of Multicultural Content</t>
  </si>
  <si>
    <t>1 ESPN Plaza</t>
  </si>
  <si>
    <t>Bristol</t>
  </si>
  <si>
    <t>Boing Boing</t>
  </si>
  <si>
    <t>Science fiction author, activist, journalist and b</t>
  </si>
  <si>
    <t>Cordoc-Co, LLC Box 715</t>
  </si>
  <si>
    <t>3727 W Magnolia Blvd</t>
  </si>
  <si>
    <t>Burbank</t>
  </si>
  <si>
    <t>Independent News/Local</t>
  </si>
  <si>
    <t>KCETLink</t>
  </si>
  <si>
    <t>Senior Vice President, Content Development and Pro</t>
  </si>
  <si>
    <t>2900 W. Alameda Ave.</t>
  </si>
  <si>
    <t>LISTEN</t>
  </si>
  <si>
    <t>Writer/Director</t>
  </si>
  <si>
    <t>351 N. Florence Street</t>
  </si>
  <si>
    <t>Unit B</t>
  </si>
  <si>
    <t>Professional | Entrepreneur/Start up  | Director | Communications/Marketing</t>
  </si>
  <si>
    <t>Ventura County Star</t>
  </si>
  <si>
    <t>Staff writer</t>
  </si>
  <si>
    <t>550 Camarillo Center Dr.</t>
  </si>
  <si>
    <t>Camarillo</t>
  </si>
  <si>
    <t>Professional | Person of Color | Print</t>
  </si>
  <si>
    <t>Connected Social Media</t>
  </si>
  <si>
    <t>Freelance KCBX</t>
  </si>
  <si>
    <t>784 Main Street</t>
  </si>
  <si>
    <t>Cambria</t>
  </si>
  <si>
    <t>Professional | Entrepreneur/Start up  | Broadcast | Pure-Play Digital</t>
  </si>
  <si>
    <t>2715 Madison St #3</t>
  </si>
  <si>
    <t>Carlsbad, CA 92008 US</t>
  </si>
  <si>
    <t>Carlsbad</t>
  </si>
  <si>
    <t>exhibitor-only</t>
  </si>
  <si>
    <t>Professional | Academic | Student | Broadcast | Print | Publisher</t>
  </si>
  <si>
    <t>Verve Mobile</t>
  </si>
  <si>
    <t>VP, Business Development</t>
  </si>
  <si>
    <t>5973 Avenida Encinas</t>
  </si>
  <si>
    <t>Suite 101</t>
  </si>
  <si>
    <t>Entrepreneur/Start up  | Executive | Developer | Pure-Play Digital | Independent News/Local | Vendor | Publisher</t>
  </si>
  <si>
    <t>Chico State</t>
  </si>
  <si>
    <t>Editorial Assistant</t>
  </si>
  <si>
    <t>986.5 Salem Street</t>
  </si>
  <si>
    <t>Chico</t>
  </si>
  <si>
    <t>Professional | Student | Person of Color</t>
  </si>
  <si>
    <t>Northern California Design Center</t>
  </si>
  <si>
    <t>Designer</t>
  </si>
  <si>
    <t>1057 Hazel Street</t>
  </si>
  <si>
    <t>Professional | Academic | Person of Color | Entry Level | Technologist | Print | Independent News/Local</t>
  </si>
  <si>
    <t>ONA LA</t>
  </si>
  <si>
    <t>Web producer, writer, social media manager; co-org</t>
  </si>
  <si>
    <t>Chino Hills</t>
  </si>
  <si>
    <t>Professional | Person of Color | Nonprofit | Entry Level | Print</t>
  </si>
  <si>
    <t>Department of State</t>
  </si>
  <si>
    <t>Senior Advisor</t>
  </si>
  <si>
    <t>1504 Habersham Pl</t>
  </si>
  <si>
    <t>Crownsville</t>
  </si>
  <si>
    <t>almost-there-member-late</t>
  </si>
  <si>
    <t>Volunteer</t>
  </si>
  <si>
    <t>11047 Braddock Drive</t>
  </si>
  <si>
    <t>Culver City</t>
  </si>
  <si>
    <t>Professional | LGBT | Nonprofit | Broadcast | Print | Pure-Play Digital</t>
  </si>
  <si>
    <t>Self-employed</t>
  </si>
  <si>
    <t>Freelance journalist</t>
  </si>
  <si>
    <t>4103 Elenda St.</t>
  </si>
  <si>
    <t>Professional | Academic | Print | Pure-Play Digital</t>
  </si>
  <si>
    <t>USA TODAY Sports</t>
  </si>
  <si>
    <t>Senior mobile producer</t>
  </si>
  <si>
    <t>3855 Motor Ave. Apt. 203</t>
  </si>
  <si>
    <t>Apple</t>
  </si>
  <si>
    <t>Editor, apple news</t>
  </si>
  <si>
    <t>12 Results Way</t>
  </si>
  <si>
    <t>Cupertino</t>
  </si>
  <si>
    <t>1 Infinite Loop</t>
  </si>
  <si>
    <t>Partnership Manager</t>
  </si>
  <si>
    <t>MS 303-2EV</t>
  </si>
  <si>
    <t>Global Business Lead, Book and News</t>
  </si>
  <si>
    <t>Partner Relations, News</t>
  </si>
  <si>
    <t>Business Manager</t>
  </si>
  <si>
    <t>10420 Bubb Road</t>
  </si>
  <si>
    <t>Product Marketing, Apple News</t>
  </si>
  <si>
    <t>Apple Inc.</t>
  </si>
  <si>
    <t>Head of Business Development</t>
  </si>
  <si>
    <t>Professional | Executive | Technologist | Publisher</t>
  </si>
  <si>
    <t>Global Voices</t>
  </si>
  <si>
    <t>730 Pointe Pacific</t>
  </si>
  <si>
    <t>#5</t>
  </si>
  <si>
    <t>Daly City</t>
  </si>
  <si>
    <t>The NewsGuild-CWA</t>
  </si>
  <si>
    <t>Online News Director at The Guardsman Newspaper</t>
  </si>
  <si>
    <t>125 Coronado Avenue</t>
  </si>
  <si>
    <t>#219</t>
  </si>
  <si>
    <t>Professional | Student | Director | Print | Pure-Play Digital | Communications/Marketing  | Independent News/Local</t>
  </si>
  <si>
    <t>Verified Pixel</t>
  </si>
  <si>
    <t>Project Lead</t>
  </si>
  <si>
    <t>451 Westmoor Avenue</t>
  </si>
  <si>
    <t>Freelance Reporter</t>
  </si>
  <si>
    <t>945 Kearney St</t>
  </si>
  <si>
    <t>El Cerrito</t>
  </si>
  <si>
    <t>Professional | Academic | Student | Person of Color | Nonprofit | Broadcast | Print | Pure-Play Digital | Communications/Marketing</t>
  </si>
  <si>
    <t>Sacramento Business Journal</t>
  </si>
  <si>
    <t>Reporter/social engagement manager</t>
  </si>
  <si>
    <t>3843 Langdon Court</t>
  </si>
  <si>
    <t>El Dorado Hills</t>
  </si>
  <si>
    <t>Time Warner Cable Sports</t>
  </si>
  <si>
    <t>2345 Alaska Avenue</t>
  </si>
  <si>
    <t>El Segundo</t>
  </si>
  <si>
    <t>Associate Web Producer</t>
  </si>
  <si>
    <t>1400 65th St.</t>
  </si>
  <si>
    <t>Emeryville</t>
  </si>
  <si>
    <t>Professional | Nonprofit | Manager | Developer | Broadcast | Print</t>
  </si>
  <si>
    <t>Photographer/Web Producer</t>
  </si>
  <si>
    <t>1079 47th Street</t>
  </si>
  <si>
    <t>unit 1/2</t>
  </si>
  <si>
    <t>emeryville</t>
  </si>
  <si>
    <t>Professional | Student | Person of Color | Entry Level</t>
  </si>
  <si>
    <t>OpenNews / Center for Investigative Reporting</t>
  </si>
  <si>
    <t>Knight-Mozilla Fellow</t>
  </si>
  <si>
    <t>Professional | Nonprofit | Developer</t>
  </si>
  <si>
    <t>penton</t>
  </si>
  <si>
    <t>Executive Director, Content, Penton Technology</t>
  </si>
  <si>
    <t>6475 Christie Ave</t>
  </si>
  <si>
    <t>Suite 425</t>
  </si>
  <si>
    <t>Professional | Director | Publisher</t>
  </si>
  <si>
    <t>Phittle</t>
  </si>
  <si>
    <t>ceo</t>
  </si>
  <si>
    <t>1704 Willowspring Dr. N</t>
  </si>
  <si>
    <t>Encinitas</t>
  </si>
  <si>
    <t>Institute for Nonprofit News</t>
  </si>
  <si>
    <t>membership coordinator</t>
  </si>
  <si>
    <t>17514 Ventura Blvd, #103</t>
  </si>
  <si>
    <t>Encino</t>
  </si>
  <si>
    <t>Professional | Nonprofit</t>
  </si>
  <si>
    <t>Interim Executive Director and CEO</t>
  </si>
  <si>
    <t>17514 Ventura Blvd, #103,</t>
  </si>
  <si>
    <t>Professional | Nonprofit | Executive</t>
  </si>
  <si>
    <t>Newmark Advertising</t>
  </si>
  <si>
    <t>President &amp; CEO</t>
  </si>
  <si>
    <t>15821 Ventura Blvd., Suite 570</t>
  </si>
  <si>
    <t>ONA Guest Day Pass</t>
  </si>
  <si>
    <t>guest</t>
  </si>
  <si>
    <t>Professional | Executive | Director | Manager | Technologist | Broadcast | Pure-Play Digital</t>
  </si>
  <si>
    <t>University of Oregon</t>
  </si>
  <si>
    <t>Asst. Professor</t>
  </si>
  <si>
    <t>1275 University of Oregon</t>
  </si>
  <si>
    <t>Eugene</t>
  </si>
  <si>
    <t>Freelance Photojournalist</t>
  </si>
  <si>
    <t>132 N. Crespi Avenue</t>
  </si>
  <si>
    <t>Exeter</t>
  </si>
  <si>
    <t>ESPN The Magazine</t>
  </si>
  <si>
    <t>625 Goldenrod Ct.</t>
  </si>
  <si>
    <t>Fairfield</t>
  </si>
  <si>
    <t>Worldsy</t>
  </si>
  <si>
    <t>Front End Developer</t>
  </si>
  <si>
    <t>2616 W El Segundo Blvd</t>
  </si>
  <si>
    <t>APT 6</t>
  </si>
  <si>
    <t>Gardena</t>
  </si>
  <si>
    <t>Professional | Executive | Developer | Independent News/Local</t>
  </si>
  <si>
    <t>California State University - Northridge</t>
  </si>
  <si>
    <t>444 Piedmont Ave., #331</t>
  </si>
  <si>
    <t>Glendale</t>
  </si>
  <si>
    <t>Academic | LGBT</t>
  </si>
  <si>
    <t>MediaMoves.com</t>
  </si>
  <si>
    <t>Editor and Publisher</t>
  </si>
  <si>
    <t>600 N Isabel St</t>
  </si>
  <si>
    <t>Professional | Independent News/Local | Publisher</t>
  </si>
  <si>
    <t>The Walt Disney Company / ABC</t>
  </si>
  <si>
    <t>Manager, Digital Creative Content</t>
  </si>
  <si>
    <t>500 Circle Seven Drive</t>
  </si>
  <si>
    <t>Digital Creative Content Producer</t>
  </si>
  <si>
    <t>11516 S Inglewood Ave</t>
  </si>
  <si>
    <t>Hawthorne</t>
  </si>
  <si>
    <t>Global All-Media for iCopyright</t>
  </si>
  <si>
    <t>1255 Owosso Avenue</t>
  </si>
  <si>
    <t>Hermosa Beach</t>
  </si>
  <si>
    <t>Entrepreneur/Start up  | Executive | Other</t>
  </si>
  <si>
    <t>Online content monetization</t>
  </si>
  <si>
    <t>DiverseScholar</t>
  </si>
  <si>
    <t>PO Box 6414</t>
  </si>
  <si>
    <t>Irvine</t>
  </si>
  <si>
    <t>Professional | Academic | Person of Color | Nonprofit | Executive | Developer | Pure-Play Digital | Publisher</t>
  </si>
  <si>
    <t>I-5 Publishing</t>
  </si>
  <si>
    <t>Executive Editorial Director</t>
  </si>
  <si>
    <t>3 Burroughs</t>
  </si>
  <si>
    <t>Professional | LGBT | Director</t>
  </si>
  <si>
    <t>Tribune Publishing</t>
  </si>
  <si>
    <t>Sr Mgr, Digital Business Development</t>
  </si>
  <si>
    <t>145 South Spring St</t>
  </si>
  <si>
    <t>LA</t>
  </si>
  <si>
    <t>USC Annenberg</t>
  </si>
  <si>
    <t>Corporate Liaison</t>
  </si>
  <si>
    <t>3502 Watt Way, ASC 140</t>
  </si>
  <si>
    <t>G30</t>
  </si>
  <si>
    <t>Taboola</t>
  </si>
  <si>
    <t>Managing Director</t>
  </si>
  <si>
    <t>1719 La Taza Dr</t>
  </si>
  <si>
    <t>La Canada</t>
  </si>
  <si>
    <t xml:space="preserve">La Cañada </t>
  </si>
  <si>
    <t>Professional | Entrepreneur/Start up  | Executive | Pure-Play Digital</t>
  </si>
  <si>
    <t>Cedars-Sinai</t>
  </si>
  <si>
    <t>communications consultant</t>
  </si>
  <si>
    <t>3104 Santa Carlotta St.,</t>
  </si>
  <si>
    <t>La Crescenta</t>
  </si>
  <si>
    <t>Professional | Academic | Student | Person of Color | LGBT | Entrepreneur/Start up  | Nonprofit | Director | Developer | Technologist | Broadcast | Print | Pure-Play Digital | Communications/Marketing  | Independent News/Local | Vendor</t>
  </si>
  <si>
    <t>various outlets</t>
  </si>
  <si>
    <t>freelance</t>
  </si>
  <si>
    <t>2055 W. 250th St.</t>
  </si>
  <si>
    <t>Lomita</t>
  </si>
  <si>
    <t>Professional | Academic | Student | Entrepreneur/Start up  | Broadcast | Independent News/Local</t>
  </si>
  <si>
    <t>BlackGirlNerds.com</t>
  </si>
  <si>
    <t>Digital Content Associate</t>
  </si>
  <si>
    <t>PO Box 20205</t>
  </si>
  <si>
    <t>Long Beach</t>
  </si>
  <si>
    <t>Academic | Student | Person of Color | LGBT | Entrepreneur/Start up  | Entry Level | Independent News/Local</t>
  </si>
  <si>
    <t>News Academy</t>
  </si>
  <si>
    <t>6043 walnut avenue</t>
  </si>
  <si>
    <t>long beach</t>
  </si>
  <si>
    <t>Professional | Academic | Entrepreneur/Start up  | Director | Developer | Broadcast | Independent News/Local</t>
  </si>
  <si>
    <t>Next Media Animation</t>
  </si>
  <si>
    <t>Content Director</t>
  </si>
  <si>
    <t>650B Fremont Ave</t>
  </si>
  <si>
    <t>#128</t>
  </si>
  <si>
    <t>Los Altos</t>
  </si>
  <si>
    <t>American Public Media Group</t>
  </si>
  <si>
    <t>HR Director</t>
  </si>
  <si>
    <t>261 S. Figueroa, Suite 200</t>
  </si>
  <si>
    <t>recruiter-only</t>
  </si>
  <si>
    <t>Professional | Person of Color | LGBT | Entrepreneur/Start up  | Nonprofit | Executive | Director | Manager | Entry Level | Developer | Technologist | Broadcast | Print</t>
  </si>
  <si>
    <t>HR Manager, Talent Acquisition</t>
  </si>
  <si>
    <t>ed-comp-withbanquet</t>
  </si>
  <si>
    <t>Professional | Person of Color | LGBT | Nonprofit | Executive | Director | Manager | Entry Level | Developer | Technologist | Broadcast | Print | Independent News/Local</t>
  </si>
  <si>
    <t>Annenberg Media Center</t>
  </si>
  <si>
    <t>Associate News Editor, Enterprise Reporting</t>
  </si>
  <si>
    <t>3630 Watt Way</t>
  </si>
  <si>
    <t>ANN 102</t>
  </si>
  <si>
    <t>Professional | Student | Broadcast</t>
  </si>
  <si>
    <t>annenberg.usc.edu</t>
  </si>
  <si>
    <t>Editor-in-Chief</t>
  </si>
  <si>
    <t>3502 WATT WAY</t>
  </si>
  <si>
    <t>Professional | Academic | Person of Color | Entrepreneur/Start up</t>
  </si>
  <si>
    <t>APM's Marketplace</t>
  </si>
  <si>
    <t>261 S. Figueroa Street</t>
  </si>
  <si>
    <t>Professional | LGBT | Nonprofit | Manager | Broadcast</t>
  </si>
  <si>
    <t>Apotheosis Entertainment</t>
  </si>
  <si>
    <t>Production Coordinator</t>
  </si>
  <si>
    <t>6330 West Olympic Blvd</t>
  </si>
  <si>
    <t>Suite 1</t>
  </si>
  <si>
    <t>Professional | Academic | Person of Color | Entrepreneur/Start up  | Manager | Communications/Marketing</t>
  </si>
  <si>
    <t>Owner/Creative Director</t>
  </si>
  <si>
    <t>Suite #1</t>
  </si>
  <si>
    <t>Professional | Academic | Person of Color | Entrepreneur/Start up  | Executive | Director | Communications/Marketing</t>
  </si>
  <si>
    <t>ASC/American Cinematographer</t>
  </si>
  <si>
    <t>Managing Director-Online</t>
  </si>
  <si>
    <t>1782 N Orange Dr</t>
  </si>
  <si>
    <t>Professional | Nonprofit | Manager | Print | Communications/Marketing</t>
  </si>
  <si>
    <t>AtlaSense</t>
  </si>
  <si>
    <t>Business Operations Manager</t>
  </si>
  <si>
    <t>1933 South Broadway St</t>
  </si>
  <si>
    <t>Suite 1107A</t>
  </si>
  <si>
    <t>attn.com</t>
  </si>
  <si>
    <t>Audience Growth Associatie</t>
  </si>
  <si>
    <t>7661 Melrose Avenue</t>
  </si>
  <si>
    <t>LOS ANGELES</t>
  </si>
  <si>
    <t>Professional | Communications/Marketing  | Publisher</t>
  </si>
  <si>
    <t>ATTN:</t>
  </si>
  <si>
    <t>713 E. Kensington Rd.</t>
  </si>
  <si>
    <t>Automattic Inc.</t>
  </si>
  <si>
    <t>HE</t>
  </si>
  <si>
    <t>510 S Ardmore Ave</t>
  </si>
  <si>
    <t>Apt 209</t>
  </si>
  <si>
    <t>Aviation Week</t>
  </si>
  <si>
    <t>4403 W 9th St</t>
  </si>
  <si>
    <t>Business Wire</t>
  </si>
  <si>
    <t>12100 Wilshire Blvd</t>
  </si>
  <si>
    <t>Suite 780</t>
  </si>
  <si>
    <t>Professional | Person of Color | Communications/Marketing  | Vendor</t>
  </si>
  <si>
    <t>BuzzFeed</t>
  </si>
  <si>
    <t>News app reporter</t>
  </si>
  <si>
    <t>7323 Beverly Blvd.</t>
  </si>
  <si>
    <t>CNN</t>
  </si>
  <si>
    <t>Entertainment Editor</t>
  </si>
  <si>
    <t>6430 Sunset Blvd 3rd Fl</t>
  </si>
  <si>
    <t>Professional | Entrepreneur/Start up  | Executive</t>
  </si>
  <si>
    <t>Newsdesk Editor</t>
  </si>
  <si>
    <t>9019 Hargis St</t>
  </si>
  <si>
    <t>Professional | Academic | Student | Person of Color | LGBT | Executive | Manager | Technologist | Broadcast | Print | Pure-Play Digital</t>
  </si>
  <si>
    <t>National Political Reporter</t>
  </si>
  <si>
    <t>Connection III</t>
  </si>
  <si>
    <t>5900 Wilshire Blvd. Suite 600</t>
  </si>
  <si>
    <t>Cross Strategy</t>
  </si>
  <si>
    <t>Principal</t>
  </si>
  <si>
    <t>2150 Mayview Dr.</t>
  </si>
  <si>
    <t>Professional | Nonprofit | Executive | Pure-Play Digital | Communications/Marketing  | Publisher</t>
  </si>
  <si>
    <t>E! News and E! Online</t>
  </si>
  <si>
    <t>Senior News Reporter</t>
  </si>
  <si>
    <t>542 Eastview Drive</t>
  </si>
  <si>
    <t>Professional | Student | LGBT | Entrepreneur/Start up  | Broadcast | Print</t>
  </si>
  <si>
    <t>Emblematic Group</t>
  </si>
  <si>
    <t>Professional | Entrepreneur/Start up  | Director | Developer | Technologist</t>
  </si>
  <si>
    <t>Entravision</t>
  </si>
  <si>
    <t>VP Multimedia Content</t>
  </si>
  <si>
    <t>1131 ALTA LOMA RD APT 319</t>
  </si>
  <si>
    <t>Online News Content Director</t>
  </si>
  <si>
    <t>5700 Wilshire Boulevard Suite 210</t>
  </si>
  <si>
    <t>Professional | Director | Manager | Independent News/Local</t>
  </si>
  <si>
    <t>800 W Olympic Blvd</t>
  </si>
  <si>
    <t>espn-thursday</t>
  </si>
  <si>
    <t>1011 South Figueroa Street</t>
  </si>
  <si>
    <t>Deputy Editor - Digital &amp; Print Enterprise</t>
  </si>
  <si>
    <t>800 West Olympic Boulevard</t>
  </si>
  <si>
    <t>Professional | Manager | Broadcast | Print</t>
  </si>
  <si>
    <t>ESPN.com</t>
  </si>
  <si>
    <t>1400 N. Edgemont St.</t>
  </si>
  <si>
    <t>#112</t>
  </si>
  <si>
    <t>First Time Last Time</t>
  </si>
  <si>
    <t>261 South Figueroa Street</t>
  </si>
  <si>
    <t>#200</t>
  </si>
  <si>
    <t>Professional | Entrepreneur/Start up  | Executive | Manager | Broadcast | Independent News/Local</t>
  </si>
  <si>
    <t>Digital/TV Producer</t>
  </si>
  <si>
    <t>219 W 7TH ST</t>
  </si>
  <si>
    <t>APT 1002</t>
  </si>
  <si>
    <t>1048 Everett Pl</t>
  </si>
  <si>
    <t>#7</t>
  </si>
  <si>
    <t>Entry Level | Print</t>
  </si>
  <si>
    <t>Freelance / Capital &amp; Main</t>
  </si>
  <si>
    <t>953 Adelante Ave.</t>
  </si>
  <si>
    <t>Professional | Person of Color | Nonprofit | Print</t>
  </si>
  <si>
    <t>Google/YouTube</t>
  </si>
  <si>
    <t>Head of Partnerships</t>
  </si>
  <si>
    <t>340 Main Street</t>
  </si>
  <si>
    <t>Investor's Business Daily</t>
  </si>
  <si>
    <t>12655 Beatrice Street</t>
  </si>
  <si>
    <t>Technology Reporter</t>
  </si>
  <si>
    <t>12655 Beatrice St.</t>
  </si>
  <si>
    <t>Real Estate and New America Editor</t>
  </si>
  <si>
    <t>VP and Director, Investors.com</t>
  </si>
  <si>
    <t>Professional | Executive | Director | Publisher</t>
  </si>
  <si>
    <t>Jassy Vick Carolan LLP</t>
  </si>
  <si>
    <t>6605 Hollywood Blvd Suite 100</t>
  </si>
  <si>
    <t>KCRW</t>
  </si>
  <si>
    <t>Web Audio/Video Producer</t>
  </si>
  <si>
    <t>1900 Pico Blvd</t>
  </si>
  <si>
    <t>Apt 9</t>
  </si>
  <si>
    <t>Professional | Nonprofit | Technologist | Broadcast | Communications/Marketing  | Independent News/Local | Publisher</t>
  </si>
  <si>
    <t>Professional | Nonprofit | Director | Broadcast | Communications/Marketing  | Independent News/Local | Publisher</t>
  </si>
  <si>
    <t>Knight Digital Media Center</t>
  </si>
  <si>
    <t>University of Southern California</t>
  </si>
  <si>
    <t>Professional | Academic | LGBT | Nonprofit | Director</t>
  </si>
  <si>
    <t>Konsume</t>
  </si>
  <si>
    <t>7095 Hollywood Blvd. #511</t>
  </si>
  <si>
    <t>KPCC Southern California Public Radio</t>
  </si>
  <si>
    <t>Commuting and Mobility Reporter</t>
  </si>
  <si>
    <t>PO Box 511489</t>
  </si>
  <si>
    <t>KTLA</t>
  </si>
  <si>
    <t>Vice president, news director</t>
  </si>
  <si>
    <t>5800 W. Sunset Blvd.</t>
  </si>
  <si>
    <t>Executive producer</t>
  </si>
  <si>
    <t>Executive producer, special projects</t>
  </si>
  <si>
    <t>Executive producer, digital</t>
  </si>
  <si>
    <t>Senior supervising producer</t>
  </si>
  <si>
    <t>Assistant news director</t>
  </si>
  <si>
    <t>Producer, digital</t>
  </si>
  <si>
    <t>Senior producer, digital</t>
  </si>
  <si>
    <t>Assignment manager</t>
  </si>
  <si>
    <t>LA Times</t>
  </si>
  <si>
    <t>916-622-2772</t>
  </si>
  <si>
    <t>202 W 1st St</t>
  </si>
  <si>
    <t>Professional | LGBT | Developer | Technologist | Print</t>
  </si>
  <si>
    <t>LA Weekly / Billboard / Spin / Instagram Music / Vice</t>
  </si>
  <si>
    <t>LatinoRebels.com</t>
  </si>
  <si>
    <t>Co-host of Latino Rebels Radio</t>
  </si>
  <si>
    <t>Latino Rebels</t>
  </si>
  <si>
    <t>Professional | Academic | Person of Color | Entrepreneur/Start up  | Broadcast | Communications/Marketing</t>
  </si>
  <si>
    <t>Legacy Games</t>
  </si>
  <si>
    <t>1933 S. Broadway</t>
  </si>
  <si>
    <t>Professional | Manager | Developer | Publisher</t>
  </si>
  <si>
    <t>Distribution Manager</t>
  </si>
  <si>
    <t>Suite 1162</t>
  </si>
  <si>
    <t>Listen the Movie</t>
  </si>
  <si>
    <t>1933 S. Broadway, 11th Floor</t>
  </si>
  <si>
    <t>Professional | Entrepreneur/Start up  | Communications/Marketing  | Other</t>
  </si>
  <si>
    <t>Feature Film</t>
  </si>
  <si>
    <t>Los Angeles County Fire Department</t>
  </si>
  <si>
    <t>Public Information Assistant</t>
  </si>
  <si>
    <t>1320 N. Eastern Ave.</t>
  </si>
  <si>
    <t>Klinger Center, Room 273</t>
  </si>
  <si>
    <t>Professional | Entry Level | Communications/Marketing  | Independent News/Local | Publisher</t>
  </si>
  <si>
    <t>Los Angeles Loyolan/Loyola Marymount University</t>
  </si>
  <si>
    <t>Student editor</t>
  </si>
  <si>
    <t>1 LMU Dr. #8470</t>
  </si>
  <si>
    <t>Director, Student Media</t>
  </si>
  <si>
    <t>Los Angeles Times</t>
  </si>
  <si>
    <t>Senior Deputy, Online</t>
  </si>
  <si>
    <t>202 West First Street</t>
  </si>
  <si>
    <t>sponsor-nobanquet</t>
  </si>
  <si>
    <t>202 W. 1st St.</t>
  </si>
  <si>
    <t>Professional | Person of Color | Entry Level</t>
  </si>
  <si>
    <t>Assistant Managing Editor</t>
  </si>
  <si>
    <t>Developer</t>
  </si>
  <si>
    <t>202 W. 1st St. Los Angeles</t>
  </si>
  <si>
    <t>Professional | Developer | Technologist | Print | Communications/Marketing</t>
  </si>
  <si>
    <t>Director of News Development</t>
  </si>
  <si>
    <t>Metpro</t>
  </si>
  <si>
    <t>202 West 1st Street</t>
  </si>
  <si>
    <t>Los ANgeles</t>
  </si>
  <si>
    <t>Person of Color</t>
  </si>
  <si>
    <t>Digital Editor, Data Desk</t>
  </si>
  <si>
    <t>Professional | Person of Color | Developer</t>
  </si>
  <si>
    <t>Senior Deputy Editor, Digital</t>
  </si>
  <si>
    <t>Los Angeles times</t>
  </si>
  <si>
    <t>Restaurant Critic</t>
  </si>
  <si>
    <t>Professional | Academic | Person of Color | Executive</t>
  </si>
  <si>
    <t>Second Floor</t>
  </si>
  <si>
    <t>Los Angeles TImes</t>
  </si>
  <si>
    <t>145 S. Spring St., 3rd floor</t>
  </si>
  <si>
    <t>Deputy Director of Audience Engagement</t>
  </si>
  <si>
    <t>Director of Audience Engagement</t>
  </si>
  <si>
    <t>Professional | Director | Print</t>
  </si>
  <si>
    <t>SVP, Digital and Deputy Publisher</t>
  </si>
  <si>
    <t>Executive | Publisher</t>
  </si>
  <si>
    <t>Senior Copy Editor</t>
  </si>
  <si>
    <t>newsletter editor</t>
  </si>
  <si>
    <t>Deputy Editor, Online</t>
  </si>
  <si>
    <t>Database Producer</t>
  </si>
  <si>
    <t>Professional | Developer | Technologist | Print</t>
  </si>
  <si>
    <t>Real-Time News Editor</t>
  </si>
  <si>
    <t>901 South Broadway, #513</t>
  </si>
  <si>
    <t>Staff Writer</t>
  </si>
  <si>
    <t>Los Angeles Times Community News</t>
  </si>
  <si>
    <t>202 W. 1st St</t>
  </si>
  <si>
    <t>Professional | Academic | Director | Print</t>
  </si>
  <si>
    <t>Loyola Marymount University</t>
  </si>
  <si>
    <t>Assistant professor</t>
  </si>
  <si>
    <t>1 Loyola Marymount University Drive</t>
  </si>
  <si>
    <t>University Hall, 3864</t>
  </si>
  <si>
    <t>Academic | Print</t>
  </si>
  <si>
    <t>Maker City LA</t>
  </si>
  <si>
    <t>Assitant General Manager</t>
  </si>
  <si>
    <t>1933 South Broadway</t>
  </si>
  <si>
    <t>Administrative Assistant</t>
  </si>
  <si>
    <t>1933 S. Broadway Blvd. 11th Floor</t>
  </si>
  <si>
    <t>Professional | Entrepreneur/Start up  | Nonprofit | Executive | Director | Manager | Entry Level | Vendor</t>
  </si>
  <si>
    <t>Marketplace</t>
  </si>
  <si>
    <t>Associate Producer</t>
  </si>
  <si>
    <t>261 S. Figueroa St., #200</t>
  </si>
  <si>
    <t>Online Host</t>
  </si>
  <si>
    <t>261 south figueroa St</t>
  </si>
  <si>
    <t>200</t>
  </si>
  <si>
    <t>Professional | Entrepreneur/Start up  | Manager | Broadcast</t>
  </si>
  <si>
    <t>Senior Producer, Digital</t>
  </si>
  <si>
    <t>www.marketplace.org</t>
  </si>
  <si>
    <t>261 S. Figueroa St. #200</t>
  </si>
  <si>
    <t>Professional | Person of Color | Director</t>
  </si>
  <si>
    <t>Host/Senior Editor</t>
  </si>
  <si>
    <t>261 S Figueroa St # 200</t>
  </si>
  <si>
    <t>National Association of Hispanic Journalists</t>
  </si>
  <si>
    <t>NAHJ President</t>
  </si>
  <si>
    <t>3118 Verdugo Rd.</t>
  </si>
  <si>
    <t>Executive Chairman</t>
  </si>
  <si>
    <t>4401 Wilshire Blvd.</t>
  </si>
  <si>
    <t>Suite 240</t>
  </si>
  <si>
    <t>Professional | Entrepreneur/Start up  | Broadcast | Communications/Marketing  | Independent News/Local</t>
  </si>
  <si>
    <t>VP, Production &amp; Streaming</t>
  </si>
  <si>
    <t>Person of Color | Entry Level | Pure-Play Digital</t>
  </si>
  <si>
    <t>Participant Media</t>
  </si>
  <si>
    <t>Film and Television Writer</t>
  </si>
  <si>
    <t>People for the Ethical Treatment of Animals (PETA)</t>
  </si>
  <si>
    <t>Senior International Media Director</t>
  </si>
  <si>
    <t>2154 W Sunset Blvd</t>
  </si>
  <si>
    <t>Nonprofit | Director</t>
  </si>
  <si>
    <t>Relativity Media</t>
  </si>
  <si>
    <t>Lead Graphic Designer and Web Developer</t>
  </si>
  <si>
    <t>Professional | Entrepreneur/Start up  | Nonprofit | Developer | Technologist</t>
  </si>
  <si>
    <t>reported.ly</t>
  </si>
  <si>
    <t>Deputy Managing Editor</t>
  </si>
  <si>
    <t>3889 Cimarron Street</t>
  </si>
  <si>
    <t>Professional | Person of Color | Manager | Pure-Play Digital</t>
  </si>
  <si>
    <t>Structured Stories</t>
  </si>
  <si>
    <t>400 S. Main St.</t>
  </si>
  <si>
    <t>#806</t>
  </si>
  <si>
    <t>Boston University</t>
  </si>
  <si>
    <t>Hyatt Regency Century Plaza</t>
  </si>
  <si>
    <t>Academic | Student | Entry Level | Print | Pure-Play Digital</t>
  </si>
  <si>
    <t>The #GoodMuslimBadMuslim Podcast</t>
  </si>
  <si>
    <t>Co-Host</t>
  </si>
  <si>
    <t>Good Muslim Bad Muslim</t>
  </si>
  <si>
    <t>Professional | Person of Color | Nonprofit | Manager | Pure-Play Digital</t>
  </si>
  <si>
    <t>Associated Press</t>
  </si>
  <si>
    <t>California News Editor</t>
  </si>
  <si>
    <t>221 S. Figueroa St. Suite 300</t>
  </si>
  <si>
    <t>Chief of Bureau, Los Angeles</t>
  </si>
  <si>
    <t>The Hollywood Reporter/Billboard</t>
  </si>
  <si>
    <t>Freelance Journalist</t>
  </si>
  <si>
    <t>5700 Wilshire Blvd</t>
  </si>
  <si>
    <t>Suite 500</t>
  </si>
  <si>
    <t>The Hundreds</t>
  </si>
  <si>
    <t>7909 Rosewood Avenue</t>
  </si>
  <si>
    <t>Person of Color | Print | Independent News/Local</t>
  </si>
  <si>
    <t>The Internet's Own Boy, We Are Legion</t>
  </si>
  <si>
    <t>453 S. Spring St. #1216</t>
  </si>
  <si>
    <t>The Law Office of Karlene Goller PC</t>
  </si>
  <si>
    <t>Professional | Academic | Entrepreneur/Start up</t>
  </si>
  <si>
    <t>407 N. Maple Drive</t>
  </si>
  <si>
    <t>104</t>
  </si>
  <si>
    <t>UCLA</t>
  </si>
  <si>
    <t>Educator / Independent Journalist</t>
  </si>
  <si>
    <t>375 Portola Plaza</t>
  </si>
  <si>
    <t>153 Haines Hall</t>
  </si>
  <si>
    <t>Professional | Academic | Person of Color | Entrepreneur/Start up  | Manager | Broadcast | Communications/Marketing  | Publisher</t>
  </si>
  <si>
    <t>UCLA/Bunker Hill</t>
  </si>
  <si>
    <t>10995 Le Conte Ave</t>
  </si>
  <si>
    <t>Associate Professor of Professional Practice of Jo</t>
  </si>
  <si>
    <t>3502 Watt Way</t>
  </si>
  <si>
    <t>3025 Royal Street</t>
  </si>
  <si>
    <t>Lecturer of Journalism and Associate Director, Ann</t>
  </si>
  <si>
    <t>Assistant Professor of Professional Practice of Jo</t>
  </si>
  <si>
    <t>Associate Director, USC Annenberg Career Developme</t>
  </si>
  <si>
    <t>ASC 140</t>
  </si>
  <si>
    <t>University of Southern California National Association of Black Journalists</t>
  </si>
  <si>
    <t>2637 Ellendale Place</t>
  </si>
  <si>
    <t>Apt 11</t>
  </si>
  <si>
    <t>USC</t>
  </si>
  <si>
    <t>Watt Way</t>
  </si>
  <si>
    <t>Professional | Academic | Student | Entrepreneur/Start up  | Nonprofit | Director</t>
  </si>
  <si>
    <t>#303</t>
  </si>
  <si>
    <t>Student | Entry Level | Broadcast | Print</t>
  </si>
  <si>
    <t>Online Content Producer</t>
  </si>
  <si>
    <t>1722 North Gramercy Place</t>
  </si>
  <si>
    <t>Apartment 4</t>
  </si>
  <si>
    <t>Professional | Academic | Student | Person of Color | Director | Manager | Entry Level | Developer | Technologist | Broadcast | Print | Communications/Marketing  | Publisher</t>
  </si>
  <si>
    <t>ASC G-40</t>
  </si>
  <si>
    <t>Professor of Professional Practice of Journalism</t>
  </si>
  <si>
    <t>USC Annenberg - Journalism</t>
  </si>
  <si>
    <t>Suite 303</t>
  </si>
  <si>
    <t>Director, USC Media Impact Project</t>
  </si>
  <si>
    <t>The Norman Lear Center USC Annenberg School for Communication and Journalism</t>
  </si>
  <si>
    <t>USC Annenberg School for Communication and Journalism</t>
  </si>
  <si>
    <t>Director, Career Development</t>
  </si>
  <si>
    <t>Project Director, Annenberg Innovation Lab</t>
  </si>
  <si>
    <t>Professional | Academic | Manager</t>
  </si>
  <si>
    <t>Student/Freelance Writer</t>
  </si>
  <si>
    <t>3502 Watt Way ASC 140</t>
  </si>
  <si>
    <t>Student | Person of Color | Entry Level</t>
  </si>
  <si>
    <t>Director of Events &amp; Marketing</t>
  </si>
  <si>
    <t>ASC G40</t>
  </si>
  <si>
    <t>Professional | Academic | Director | Communications/Marketing</t>
  </si>
  <si>
    <t>Assistant Director of Events &amp; Marketing</t>
  </si>
  <si>
    <t>Professional | Academic | Entry Level</t>
  </si>
  <si>
    <t>Director of Media Relations</t>
  </si>
  <si>
    <t>Room G-40B</t>
  </si>
  <si>
    <t>Senior Assistant Director of Admissions</t>
  </si>
  <si>
    <t>Assistant Dean, Public Affairs &amp; Special Events</t>
  </si>
  <si>
    <t>ASC 304</t>
  </si>
  <si>
    <t>Academic | Manager | Print</t>
  </si>
  <si>
    <t>Photographer/Videographer</t>
  </si>
  <si>
    <t>Professional | Academic | Director</t>
  </si>
  <si>
    <t>USC Annenberg School of Journalism</t>
  </si>
  <si>
    <t>Professional | Academic | Executive | Director | Broadcast</t>
  </si>
  <si>
    <t>Professor of Professional Practice</t>
  </si>
  <si>
    <t>Academic | Broadcast</t>
  </si>
  <si>
    <t>Vox Media</t>
  </si>
  <si>
    <t>VP, Vox Entertainment and Creative Director of Vox</t>
  </si>
  <si>
    <t>Executive | Pure-Play Digital | Publisher</t>
  </si>
  <si>
    <t>With Special Guest Lauren Lapkus</t>
  </si>
  <si>
    <t>Actress and Comedian</t>
  </si>
  <si>
    <t>5815 Sunset Blvd Suite 404</t>
  </si>
  <si>
    <t>Director, Sports Programming and Production (edito</t>
  </si>
  <si>
    <t>7148 1/2 Ramsgate Avenue</t>
  </si>
  <si>
    <t>Yahoo Sports</t>
  </si>
  <si>
    <t>11985 W. Bluff Creek Dr.</t>
  </si>
  <si>
    <t>11985 W Bluff Creek Dr.</t>
  </si>
  <si>
    <t>Zap2It</t>
  </si>
  <si>
    <t>Editorial director</t>
  </si>
  <si>
    <t>_______ (fill in the blank)</t>
  </si>
  <si>
    <t>N/A</t>
  </si>
  <si>
    <t>Staff editor</t>
  </si>
  <si>
    <t>Senior editor</t>
  </si>
  <si>
    <t>Associate editor</t>
  </si>
  <si>
    <t>Engagement editor</t>
  </si>
  <si>
    <t>Graphics Editor</t>
  </si>
  <si>
    <t>JanineWarner.com</t>
  </si>
  <si>
    <t>Digital Alchemist</t>
  </si>
  <si>
    <t>1818 Clyde Ave.</t>
  </si>
  <si>
    <t>Los Angels</t>
  </si>
  <si>
    <t>Heart &amp; Soul Magazine</t>
  </si>
  <si>
    <t>Reporter/Producer</t>
  </si>
  <si>
    <t>PO BOX 444</t>
  </si>
  <si>
    <t>Lose Angeles</t>
  </si>
  <si>
    <t>Professional | Academic | Student | Person of Color | Broadcast | Print</t>
  </si>
  <si>
    <t>Pepperdine University</t>
  </si>
  <si>
    <t>Assistant Professor</t>
  </si>
  <si>
    <t>24255 PCH</t>
  </si>
  <si>
    <t>Malibu</t>
  </si>
  <si>
    <t>24255 Pacific Coast Hghwy</t>
  </si>
  <si>
    <t>Communication Division 4211</t>
  </si>
  <si>
    <t>Professional | Academic | Broadcast</t>
  </si>
  <si>
    <t>Director of Student Journalism</t>
  </si>
  <si>
    <t>24255 Pacific Coast Hwy</t>
  </si>
  <si>
    <t>Professional | Academic | Student | Director</t>
  </si>
  <si>
    <t>Assistant Director</t>
  </si>
  <si>
    <t>24255 Pacific Coast Hwy.</t>
  </si>
  <si>
    <t>Professional | Academic | Student | Manager | Broadcast | Print</t>
  </si>
  <si>
    <t>Discors</t>
  </si>
  <si>
    <t>659 Oak Grove Ave, Ste 202</t>
  </si>
  <si>
    <t>Menlo Park</t>
  </si>
  <si>
    <t>Professional | Entrepreneur/Start up  | Executive | Pure-Play Digital | Publisher</t>
  </si>
  <si>
    <t>Founder &amp; Developer</t>
  </si>
  <si>
    <t>Facebook</t>
  </si>
  <si>
    <t>Media Research</t>
  </si>
  <si>
    <t>1 Hacker Way</t>
  </si>
  <si>
    <t>Partner Engineer</t>
  </si>
  <si>
    <t>Developer | Technologist</t>
  </si>
  <si>
    <t>Product Marketing</t>
  </si>
  <si>
    <t>1601 Willow Rd</t>
  </si>
  <si>
    <t>Director, Media Solutions</t>
  </si>
  <si>
    <t>InfiniGraph</t>
  </si>
  <si>
    <t>VP of Sales</t>
  </si>
  <si>
    <t>P.O. Box 63</t>
  </si>
  <si>
    <t>InfiniGraph KRAKEN Video Machine Learning</t>
  </si>
  <si>
    <t>PO Box 63</t>
  </si>
  <si>
    <t>Kaiser Family Foundation</t>
  </si>
  <si>
    <t>Communications Officer</t>
  </si>
  <si>
    <t>2400 Sand Hill Road</t>
  </si>
  <si>
    <t>VP &amp; Exec Director</t>
  </si>
  <si>
    <t>Professional | Nonprofit | Executive | Director | Manager | Technologist | Broadcast | Print | Communications/Marketing  | Publisher</t>
  </si>
  <si>
    <t>VP of Communications</t>
  </si>
  <si>
    <t>Professional | Person of Color | Nonprofit | Communications/Marketing</t>
  </si>
  <si>
    <t>Stanford Student</t>
  </si>
  <si>
    <t>889 Woodland avenue</t>
  </si>
  <si>
    <t>Academic | Student</t>
  </si>
  <si>
    <t>Watchup</t>
  </si>
  <si>
    <t>1149 Chestnut Street</t>
  </si>
  <si>
    <t>Google - Corporate Communications</t>
  </si>
  <si>
    <t>325 ralston ave</t>
  </si>
  <si>
    <t>mill valley</t>
  </si>
  <si>
    <t>Mill Valley</t>
  </si>
  <si>
    <t>Public Radio International (PRI)</t>
  </si>
  <si>
    <t>111 Marquette Ave South Apt 1306</t>
  </si>
  <si>
    <t>Minneapolis</t>
  </si>
  <si>
    <t>Professional | Person of Color | Nonprofit | Manager</t>
  </si>
  <si>
    <t>Orange County Business Journal</t>
  </si>
  <si>
    <t>26512 Montiel</t>
  </si>
  <si>
    <t>Mission Viejo</t>
  </si>
  <si>
    <t>Monterey Herald</t>
  </si>
  <si>
    <t>2200 Garden Rd</t>
  </si>
  <si>
    <t>Monterey</t>
  </si>
  <si>
    <t>Data and Trends Manager, News Lab</t>
  </si>
  <si>
    <t>1600 Amphitheatre Parkway</t>
  </si>
  <si>
    <t>Mountain View</t>
  </si>
  <si>
    <t>Strategic Partner Manager, Newsstand</t>
  </si>
  <si>
    <t>Partner Operations Manager, Google News &amp; Play New</t>
  </si>
  <si>
    <t>1600 Ampitheatre Parkway</t>
  </si>
  <si>
    <t>Senior Director of News and Social Products</t>
  </si>
  <si>
    <t>Product Specialist, Google News</t>
  </si>
  <si>
    <t>Head of Publisher Dev, GCS</t>
  </si>
  <si>
    <t>Partner Manager, Google Play Newsstand</t>
  </si>
  <si>
    <t>Data Editor</t>
  </si>
  <si>
    <t>1800 Ampitheatre Parkway</t>
  </si>
  <si>
    <t>Program Manager</t>
  </si>
  <si>
    <t>News Lab at Google</t>
  </si>
  <si>
    <t>Emerging Partnerships</t>
  </si>
  <si>
    <t>TIME.com</t>
  </si>
  <si>
    <t>1271 Ave of the Americas</t>
  </si>
  <si>
    <t>23rd floor</t>
  </si>
  <si>
    <t>Professional | Manager | Pure-Play Digital | Publisher</t>
  </si>
  <si>
    <t>Associate Professor. Journalism.</t>
  </si>
  <si>
    <t>18111 Nordhoff St.</t>
  </si>
  <si>
    <t>Northridge</t>
  </si>
  <si>
    <t>CSUN</t>
  </si>
  <si>
    <t>Grad Student</t>
  </si>
  <si>
    <t>10021 Zelzah Ave J-4</t>
  </si>
  <si>
    <t>Social Media Producer</t>
  </si>
  <si>
    <t>8452 Wystone Ave</t>
  </si>
  <si>
    <t>cnn-diversity-comps</t>
  </si>
  <si>
    <t>The Sundial, CSUN</t>
  </si>
  <si>
    <t>18111 Nordoff Street</t>
  </si>
  <si>
    <t>Cerritos College</t>
  </si>
  <si>
    <t>Adjunct Instructor</t>
  </si>
  <si>
    <t>11110 Alondra Blvd</t>
  </si>
  <si>
    <t>Norwalk</t>
  </si>
  <si>
    <t>Professional | Academic | Independent News/Local</t>
  </si>
  <si>
    <t>Al Jazeera/AJ+</t>
  </si>
  <si>
    <t>Deputy Producer</t>
  </si>
  <si>
    <t>Oakland</t>
  </si>
  <si>
    <t>Beacon</t>
  </si>
  <si>
    <t>Director of Strategic Partnerships</t>
  </si>
  <si>
    <t>2141 Broadway, Suite LIB</t>
  </si>
  <si>
    <t>Professional | Entrepreneur/Start up  | Manager | Communications/Marketing</t>
  </si>
  <si>
    <t>2141 Broadway</t>
  </si>
  <si>
    <t>suite LIB</t>
  </si>
  <si>
    <t>knight</t>
  </si>
  <si>
    <t>CivImpact Labs</t>
  </si>
  <si>
    <t>Founder/CEO</t>
  </si>
  <si>
    <t>3800 Monterey Blvd.</t>
  </si>
  <si>
    <t>Professional | Person of Color | Entrepreneur/Start up  | Executive | Technologist | Pure-Play Digital | Vendor | Publisher</t>
  </si>
  <si>
    <t>EdSource</t>
  </si>
  <si>
    <t>Social Media and Engagement Specialist</t>
  </si>
  <si>
    <t>536 Montclair Ave</t>
  </si>
  <si>
    <t>Professional | Person of Color | Nonprofit | Entry Level | Communications/Marketing  | Independent News/Local</t>
  </si>
  <si>
    <t>EdSource Today</t>
  </si>
  <si>
    <t>436 14th Street</t>
  </si>
  <si>
    <t>Suite 1005</t>
  </si>
  <si>
    <t>Professional | Person of Color | Nonprofit | Executive</t>
  </si>
  <si>
    <t>2323 Broadway</t>
  </si>
  <si>
    <t>Nonprofit | Print | Communications/Marketing</t>
  </si>
  <si>
    <t>Global Student Square/John S. Knight Fellowships, Stanford</t>
  </si>
  <si>
    <t>Executive Director/Fellow</t>
  </si>
  <si>
    <t>248 Monte Vista Ave.</t>
  </si>
  <si>
    <t>Entrepreneur/Start up  | Nonprofit</t>
  </si>
  <si>
    <t>Maynard Institute</t>
  </si>
  <si>
    <t>Acting Executive Director</t>
  </si>
  <si>
    <t>2323 Broadyway</t>
  </si>
  <si>
    <t>Nonprofit | Executive | Director</t>
  </si>
  <si>
    <t>Mother Jones</t>
  </si>
  <si>
    <t>623 55th</t>
  </si>
  <si>
    <t>Motherboard</t>
  </si>
  <si>
    <t>Contributing Editor</t>
  </si>
  <si>
    <t>home</t>
  </si>
  <si>
    <t>San Francisco Chronicle</t>
  </si>
  <si>
    <t>Digital Designer/Developer</t>
  </si>
  <si>
    <t>7852 Outlook Ave.</t>
  </si>
  <si>
    <t>HBCU</t>
  </si>
  <si>
    <t>Professional | Person of Color | Manager | Developer</t>
  </si>
  <si>
    <t>UC Berkeley</t>
  </si>
  <si>
    <t>4546 Toyon Place</t>
  </si>
  <si>
    <t>Youth Radio</t>
  </si>
  <si>
    <t>Senior Producer</t>
  </si>
  <si>
    <t>1701 Broadway</t>
  </si>
  <si>
    <t>Professional | Academic | Nonprofit | Manager | Independent News/Local</t>
  </si>
  <si>
    <t>Professional | Academic | Nonprofit | Broadcast | Independent News/Local</t>
  </si>
  <si>
    <t>Digital First Media</t>
  </si>
  <si>
    <t>Director of Audience Development</t>
  </si>
  <si>
    <t>2041 E. Fourth St.</t>
  </si>
  <si>
    <t>Ontario</t>
  </si>
  <si>
    <t>Inland Valley Daily Bulletin</t>
  </si>
  <si>
    <t>2041 E. Fourth Street</t>
  </si>
  <si>
    <t>Los Angeles News Group</t>
  </si>
  <si>
    <t>Gannett / Desert Sun</t>
  </si>
  <si>
    <t>Digital Producer</t>
  </si>
  <si>
    <t>750 N Gene Autry Trail</t>
  </si>
  <si>
    <t>Palm Springs</t>
  </si>
  <si>
    <t>Professional | Entry Level</t>
  </si>
  <si>
    <t>Gannett/The Desert Sun</t>
  </si>
  <si>
    <t>750 N. Gene Autry Trail</t>
  </si>
  <si>
    <t>Digital news consultant</t>
  </si>
  <si>
    <t>1193 S La Verne Way</t>
  </si>
  <si>
    <t>Professional | LGBT | Entrepreneur/Start up  | Executive</t>
  </si>
  <si>
    <t>The Desert Sun</t>
  </si>
  <si>
    <t>Consumer Experience Director</t>
  </si>
  <si>
    <t>P.O. Box 2734</t>
  </si>
  <si>
    <t>Professional | Director | Manager</t>
  </si>
  <si>
    <t>Strategist, partnerships and events</t>
  </si>
  <si>
    <t>Audience Analyst</t>
  </si>
  <si>
    <t>JSK Fellowship</t>
  </si>
  <si>
    <t>450 Sierra Mall Building 120 room 422</t>
  </si>
  <si>
    <t>Palo Alto</t>
  </si>
  <si>
    <t>Retired</t>
  </si>
  <si>
    <t>766 Garland Drive</t>
  </si>
  <si>
    <t>getting-closer-member-late</t>
  </si>
  <si>
    <t>Oximity</t>
  </si>
  <si>
    <t>101 University Avenue, Suite 245</t>
  </si>
  <si>
    <t>Professional | Publisher</t>
  </si>
  <si>
    <t>JSK/Knight fellow</t>
  </si>
  <si>
    <t>Professional | Nonprofit | Director</t>
  </si>
  <si>
    <t>JSK Fellow</t>
  </si>
  <si>
    <t>555 Forest Ave #9</t>
  </si>
  <si>
    <t>Professional | Academic | Student | Print</t>
  </si>
  <si>
    <t>JKS Fellow</t>
  </si>
  <si>
    <t>2295 Hanover Street</t>
  </si>
  <si>
    <t>Independent Radio Producer</t>
  </si>
  <si>
    <t>222 S. Catalina Ave #6</t>
  </si>
  <si>
    <t>Pasadena</t>
  </si>
  <si>
    <t>Professional | LGBT | Developer | Independent News/Local</t>
  </si>
  <si>
    <t>NASA Jet Propulsion Laboratory</t>
  </si>
  <si>
    <t>4800 Oak Grove Drive</t>
  </si>
  <si>
    <t>Media Relations Specialists</t>
  </si>
  <si>
    <t>4800 Oak Grove Dr</t>
  </si>
  <si>
    <t>Media Manager</t>
  </si>
  <si>
    <t>Media Group Supervisor</t>
  </si>
  <si>
    <t>Data Editor/News Applications Developer</t>
  </si>
  <si>
    <t>474 S Raymond Ave</t>
  </si>
  <si>
    <t>Manager | Developer | Broadcast</t>
  </si>
  <si>
    <t>MUSE</t>
  </si>
  <si>
    <t>P.O. Box 2494</t>
  </si>
  <si>
    <t>Visualization Producer</t>
  </si>
  <si>
    <t>321-169</t>
  </si>
  <si>
    <t>Professional | Nonprofit | Developer | Technologist | Communications/Marketing</t>
  </si>
  <si>
    <t>Public Engagement Lead</t>
  </si>
  <si>
    <t>MS 230-260</t>
  </si>
  <si>
    <t>Professional | Nonprofit | Technologist | Communications/Marketing</t>
  </si>
  <si>
    <t>Social Media Specialist</t>
  </si>
  <si>
    <t>MS 186-120</t>
  </si>
  <si>
    <t>PCC</t>
  </si>
  <si>
    <t>563 N. Marengo Ave. #1</t>
  </si>
  <si>
    <t>Southern California Public Radio</t>
  </si>
  <si>
    <t>Producer Digital Media</t>
  </si>
  <si>
    <t>474 S. Raymond Ave</t>
  </si>
  <si>
    <t>VP Of Content</t>
  </si>
  <si>
    <t>Southern California Public Radio (KPCC)</t>
  </si>
  <si>
    <t>Professional | Nonprofit | Manager | Broadcast</t>
  </si>
  <si>
    <t>Southern California Public Radio/PIN</t>
  </si>
  <si>
    <t>Public Engagement Editor</t>
  </si>
  <si>
    <t>474 S. Raymond</t>
  </si>
  <si>
    <t>Miami's ABC affiliate</t>
  </si>
  <si>
    <t>Digital Reporter</t>
  </si>
  <si>
    <t>Pembroke Park</t>
  </si>
  <si>
    <t>Gannett Co.</t>
  </si>
  <si>
    <t>Vice President, Local Digital Solutions Network</t>
  </si>
  <si>
    <t>Media Operations</t>
  </si>
  <si>
    <t>12025 Waterfront Dr</t>
  </si>
  <si>
    <t>Suite 400</t>
  </si>
  <si>
    <t>Playa Vista</t>
  </si>
  <si>
    <t>Executive | Communications/Marketing</t>
  </si>
  <si>
    <t>270 E 6th St</t>
  </si>
  <si>
    <t>Apt A</t>
  </si>
  <si>
    <t>Pomona</t>
  </si>
  <si>
    <t>The Beacon</t>
  </si>
  <si>
    <t>5000 N. Willamette Blvd.</t>
  </si>
  <si>
    <t>MSC 161</t>
  </si>
  <si>
    <t>Portland</t>
  </si>
  <si>
    <t>Student | Entry Level</t>
  </si>
  <si>
    <t>University of Portland</t>
  </si>
  <si>
    <t>Ass't Director of Student Media</t>
  </si>
  <si>
    <t>5000 N. Willamette Blvd</t>
  </si>
  <si>
    <t>Bonten Media Group</t>
  </si>
  <si>
    <t>VP/Director - Digital Content &amp; Systems</t>
  </si>
  <si>
    <t>755 auditorium dr</t>
  </si>
  <si>
    <t>redding</t>
  </si>
  <si>
    <t>Redding</t>
  </si>
  <si>
    <t>Xaltiska Multimedia</t>
  </si>
  <si>
    <t>Owner</t>
  </si>
  <si>
    <t>950 Pine Avenue #201</t>
  </si>
  <si>
    <t>Redlands</t>
  </si>
  <si>
    <t>Professional | Academic | Student | Person of Color | LGBT | Nonprofit | Broadcast | Print | Communications/Marketing  | Independent News/Local | Vendor | Publisher</t>
  </si>
  <si>
    <t>Machina Inc</t>
  </si>
  <si>
    <t>120 S. Lucia Ave., Apt D</t>
  </si>
  <si>
    <t>Redondo Beach</t>
  </si>
  <si>
    <t>South Bay Magazine</t>
  </si>
  <si>
    <t>Freelance Writer</t>
  </si>
  <si>
    <t>2101 Voorhees Ave.</t>
  </si>
  <si>
    <t>Professional | Person of Color | LGBT | Entrepreneur/Start up  | Executive | Director | Manager | Entry Level | Broadcast | Print | Pure-Play Digital | Communications/Marketing  | Independent News/Local | Publisher</t>
  </si>
  <si>
    <t>Banjo</t>
  </si>
  <si>
    <t>Account Executive</t>
  </si>
  <si>
    <t>806 Winslow St.</t>
  </si>
  <si>
    <t>Redwood City</t>
  </si>
  <si>
    <t>Chief Marketing Officer</t>
  </si>
  <si>
    <t>VP of Business Development</t>
  </si>
  <si>
    <t>Media Innovation Director</t>
  </si>
  <si>
    <t>Founder and CEO</t>
  </si>
  <si>
    <t>Professional | Entrepreneur/Start up  | Executive | Communications/Marketing  | Vendor</t>
  </si>
  <si>
    <t>Marketing Manager</t>
  </si>
  <si>
    <t>The Press-Enterprise</t>
  </si>
  <si>
    <t>Features and Entertainment Editor</t>
  </si>
  <si>
    <t>1825 Chicago Ave.</t>
  </si>
  <si>
    <t>Riverside</t>
  </si>
  <si>
    <t>University of California, Riverside</t>
  </si>
  <si>
    <t>900 University Ave.</t>
  </si>
  <si>
    <t>Southern California Edison</t>
  </si>
  <si>
    <t>Social Media Community Manager</t>
  </si>
  <si>
    <t>2244 Walnut Grove Avenue</t>
  </si>
  <si>
    <t>Rosemead</t>
  </si>
  <si>
    <t>Professional | Communications/Marketing</t>
  </si>
  <si>
    <t>Columnist and Senior Writer</t>
  </si>
  <si>
    <t>1800 I Street</t>
  </si>
  <si>
    <t>Sacarmento</t>
  </si>
  <si>
    <t>Sacramento</t>
  </si>
  <si>
    <t>Capital Public Radio</t>
  </si>
  <si>
    <t>3157 2nd Ave.</t>
  </si>
  <si>
    <t>CSU Sacramento</t>
  </si>
  <si>
    <t>college professor</t>
  </si>
  <si>
    <t>1035 34th street</t>
  </si>
  <si>
    <t>KXTV</t>
  </si>
  <si>
    <t>Director of Digital Strategy</t>
  </si>
  <si>
    <t>400 Broadway</t>
  </si>
  <si>
    <t>Director | Manager | Broadcast</t>
  </si>
  <si>
    <t>KXTV/News10</t>
  </si>
  <si>
    <t>Digital/Social/Mobile Producer</t>
  </si>
  <si>
    <t>2215 Capitol Avenue</t>
  </si>
  <si>
    <t>APT 1</t>
  </si>
  <si>
    <t>News10</t>
  </si>
  <si>
    <t>Executive Producer of Digital and Social</t>
  </si>
  <si>
    <t>Storybrook Media</t>
  </si>
  <si>
    <t>Video Storyteller</t>
  </si>
  <si>
    <t>559 Windward Way</t>
  </si>
  <si>
    <t>Apt 135</t>
  </si>
  <si>
    <t>Professional | Person of Color | Entrepreneur/Start up  | Broadcast | Print | Communications/Marketing</t>
  </si>
  <si>
    <t>The McClatchy Company</t>
  </si>
  <si>
    <t>Talent Acquisition Specialist</t>
  </si>
  <si>
    <t>2100 Q Street</t>
  </si>
  <si>
    <t>Professional | Person of Color | LGBT | Entrepreneur/Start up  | Executive | Director | Manager | Developer | Technologist | Broadcast | Print | Pure-Play Digital | Communications/Marketing  | Independent News/Local | Vendor | Publisher</t>
  </si>
  <si>
    <t>Guest</t>
  </si>
  <si>
    <t>approved-late-EB</t>
  </si>
  <si>
    <t>Professional | Student | Person of Color | LGBT | Executive | Director | Manager | Developer | Technologist | Broadcast | Print | Pure-Play Digital | Communications/Marketing  | Independent News/Local | Vendor | Publisher</t>
  </si>
  <si>
    <t>Human Resource Director</t>
  </si>
  <si>
    <t>The Sports Xchange</t>
  </si>
  <si>
    <t>COO</t>
  </si>
  <si>
    <t>4632 Windsong St.</t>
  </si>
  <si>
    <t>Professional | Executive | Communications/Marketing  | Vendor | Publisher</t>
  </si>
  <si>
    <t>YouTube</t>
  </si>
  <si>
    <t>Manager, News Partnerships</t>
  </si>
  <si>
    <t>901 Cherry Ave</t>
  </si>
  <si>
    <t>San Bruno</t>
  </si>
  <si>
    <t>Partner Operations Specialist, News</t>
  </si>
  <si>
    <t>Fox 5 News / Tribune Media</t>
  </si>
  <si>
    <t>Digital Content Manager</t>
  </si>
  <si>
    <t>7191 Engineer Rd.</t>
  </si>
  <si>
    <t>San Diego</t>
  </si>
  <si>
    <t>Professional | Manager | Broadcast | Communications/Marketing  | Independent News/Local</t>
  </si>
  <si>
    <t>FOX 5 San Diego</t>
  </si>
  <si>
    <t>1204 Emerald Street</t>
  </si>
  <si>
    <t>KNSD</t>
  </si>
  <si>
    <t>Integrated Media</t>
  </si>
  <si>
    <t>225 Broadway, Suite 100</t>
  </si>
  <si>
    <t>Assistant Director of Integrated Media</t>
  </si>
  <si>
    <t>KPBS</t>
  </si>
  <si>
    <t>Multimedia Producer</t>
  </si>
  <si>
    <t>5250 Campanile Dr.</t>
  </si>
  <si>
    <t>Professional | Nonprofit | Broadcast | Print | Independent News/Local</t>
  </si>
  <si>
    <t>News &amp; Digital Editor</t>
  </si>
  <si>
    <t>5200 Campanile Drive</t>
  </si>
  <si>
    <t>KSWB</t>
  </si>
  <si>
    <t>7191 Engineer Road</t>
  </si>
  <si>
    <t>Point Loma Nazarene University</t>
  </si>
  <si>
    <t>3900 Lomaland Dr</t>
  </si>
  <si>
    <t>San Diego State University</t>
  </si>
  <si>
    <t>5500 Campanile Drive</t>
  </si>
  <si>
    <t>SDSU School of Journalism &amp; Media Studies</t>
  </si>
  <si>
    <t>Lecturer/Internship Coordinator</t>
  </si>
  <si>
    <t>5500 Campanile Dr.</t>
  </si>
  <si>
    <t>Academic | Person of Color</t>
  </si>
  <si>
    <t>The San Diego Union-Tribune</t>
  </si>
  <si>
    <t>Online news director</t>
  </si>
  <si>
    <t>PO Box 120191</t>
  </si>
  <si>
    <t>Professional | Director | Manager | Print</t>
  </si>
  <si>
    <t>Voice of San Diego</t>
  </si>
  <si>
    <t>2508 Historic Decatur Road #120</t>
  </si>
  <si>
    <t>2508 Historic Decatur Rd.</t>
  </si>
  <si>
    <t>Ste 120</t>
  </si>
  <si>
    <t>Digital Manager</t>
  </si>
  <si>
    <t>2508 Historic Decatur Dr.</t>
  </si>
  <si>
    <t>Suite 120</t>
  </si>
  <si>
    <t>Publisher/COO</t>
  </si>
  <si>
    <t>2508 Historic Decatur Rd</t>
  </si>
  <si>
    <t>Professional | Nonprofit | Executive | Communications/Marketing  | Independent News/Local | Publisher</t>
  </si>
  <si>
    <t>Engagement Lead</t>
  </si>
  <si>
    <t>724 KANSAS ST</t>
  </si>
  <si>
    <t>SAN FRANCISCO</t>
  </si>
  <si>
    <t>San Francisco</t>
  </si>
  <si>
    <t>Professional | Person of Color | Entrepreneur/Start up  | Nonprofit | Executive | Director | Manager | Technologist | Broadcast | Pure-Play Digital | Communications/Marketing  | Independent News/Local | Publisher</t>
  </si>
  <si>
    <t>123 Townsend St</t>
  </si>
  <si>
    <t>118 King Str. FL 1</t>
  </si>
  <si>
    <t>Al Jazeera International</t>
  </si>
  <si>
    <t>UX Architect</t>
  </si>
  <si>
    <t>118 King Street</t>
  </si>
  <si>
    <t>Team 51 Lead</t>
  </si>
  <si>
    <t>60 29th St #343</t>
  </si>
  <si>
    <t>BAVC</t>
  </si>
  <si>
    <t>Director of Training</t>
  </si>
  <si>
    <t>2727 Mariposa Street</t>
  </si>
  <si>
    <t>Floor 2</t>
  </si>
  <si>
    <t>Professional | Academic | Nonprofit | Director | Technologist | Broadcast | Communications/Marketing</t>
  </si>
  <si>
    <t>Bing News, Microsodt</t>
  </si>
  <si>
    <t>Chief Journalist</t>
  </si>
  <si>
    <t>555 CALIFORNIA</t>
  </si>
  <si>
    <t>San francisco</t>
  </si>
  <si>
    <t>Brigade</t>
  </si>
  <si>
    <t>VP-Communications</t>
  </si>
  <si>
    <t>548 4th St., 2nd Floor</t>
  </si>
  <si>
    <t>Professional | LGBT | Communications/Marketing</t>
  </si>
  <si>
    <t>Contextly</t>
  </si>
  <si>
    <t>Cofounder and CEO</t>
  </si>
  <si>
    <t>Professional | Entrepreneur/Start up  | Vendor</t>
  </si>
  <si>
    <t>Crain Communications</t>
  </si>
  <si>
    <t>71 Stevenson Street Suite 400</t>
  </si>
  <si>
    <t>Former Editor-in-Chief of The Bold Italic</t>
  </si>
  <si>
    <t>Freelance Writer &amp; New Media Consultant</t>
  </si>
  <si>
    <t>59 Melrose Avenue</t>
  </si>
  <si>
    <t>Global Press Journal</t>
  </si>
  <si>
    <t>Social Media Strategist</t>
  </si>
  <si>
    <t>25 Taylor St</t>
  </si>
  <si>
    <t>Suite 207</t>
  </si>
  <si>
    <t>Professional | Academic | Nonprofit | Manager | Pure-Play Digital | Communications/Marketing  | Independent News/Local</t>
  </si>
  <si>
    <t>Strategic Partner Development Manager</t>
  </si>
  <si>
    <t>345 Spear Street</t>
  </si>
  <si>
    <t>Infogram</t>
  </si>
  <si>
    <t>2440 Mariposa Street</t>
  </si>
  <si>
    <t>Professional | Executive | Technologist | Vendor</t>
  </si>
  <si>
    <t>KGO-TV/ABC7 News</t>
  </si>
  <si>
    <t>Director of Digital Strategy and Operations</t>
  </si>
  <si>
    <t>900 Front St.</t>
  </si>
  <si>
    <t>KGO-TV/ABC7 News Digital Department</t>
  </si>
  <si>
    <t>Professional | Person of Color | Executive | Director</t>
  </si>
  <si>
    <t>KQED</t>
  </si>
  <si>
    <t>Interactive and Engagement Producer</t>
  </si>
  <si>
    <t>2601 Mariposa St</t>
  </si>
  <si>
    <t>Interactive Producer</t>
  </si>
  <si>
    <t>2601 Mariposa Street</t>
  </si>
  <si>
    <t>Director, News Operations</t>
  </si>
  <si>
    <t>15</t>
  </si>
  <si>
    <t>Professional | Person of Color | Nonprofit | Director | Broadcast</t>
  </si>
  <si>
    <t>Senior Interactive Producer, News</t>
  </si>
  <si>
    <t>Media Lab Asahi Shimbun</t>
  </si>
  <si>
    <t>717 Market ST. Suite 100</t>
  </si>
  <si>
    <t>Meedan</t>
  </si>
  <si>
    <t>Director of User Experience</t>
  </si>
  <si>
    <t>972 Mission St.</t>
  </si>
  <si>
    <t>Professional | Nonprofit | Director | Developer</t>
  </si>
  <si>
    <t>Online Editor</t>
  </si>
  <si>
    <t>222 Sutter Street</t>
  </si>
  <si>
    <t>Suite 600</t>
  </si>
  <si>
    <t>Professional | Person of Color | LGBT | Manager</t>
  </si>
  <si>
    <t>222 Sutter St., Ste 600</t>
  </si>
  <si>
    <t>Mother Jones/Foundation For National Progress</t>
  </si>
  <si>
    <t>222 Sutter St</t>
  </si>
  <si>
    <t>digital journalist</t>
  </si>
  <si>
    <t>415 Pennsylvania Ave.</t>
  </si>
  <si>
    <t>Naytev</t>
  </si>
  <si>
    <t>322 6th St.</t>
  </si>
  <si>
    <t>Suite #13</t>
  </si>
  <si>
    <t>Entrepreneur/Start up  | Executive | Developer | Technologist</t>
  </si>
  <si>
    <t>Neon Labs, Inc.</t>
  </si>
  <si>
    <t>Communications and Operations Lead</t>
  </si>
  <si>
    <t>70 South Park St.</t>
  </si>
  <si>
    <t>News Republic</t>
  </si>
  <si>
    <t>VP Americas</t>
  </si>
  <si>
    <t>48 2nd Street</t>
  </si>
  <si>
    <t>3rd Floor (News Republic)</t>
  </si>
  <si>
    <t>Professional | Entrepreneur/Start up  | Director | Technologist | Pure-Play Digital | Publisher</t>
  </si>
  <si>
    <t>University of California, Berkeley, Graduate School of Journalism</t>
  </si>
  <si>
    <t>ONA Student Newsroom</t>
  </si>
  <si>
    <t>32 GUERRERO ST,</t>
  </si>
  <si>
    <t>Student | LGBT | Developer</t>
  </si>
  <si>
    <t>PhotoWings</t>
  </si>
  <si>
    <t>President &amp; Founder</t>
  </si>
  <si>
    <t>P O Box 642730</t>
  </si>
  <si>
    <t>Professional | Academic | Nonprofit | Executive | Publisher</t>
  </si>
  <si>
    <t>Praetorian Digital</t>
  </si>
  <si>
    <t>VP of Content</t>
  </si>
  <si>
    <t>200 Green St.</t>
  </si>
  <si>
    <t>2nd Floor</t>
  </si>
  <si>
    <t>Radio Ambulante</t>
  </si>
  <si>
    <t>222 sutter street</t>
  </si>
  <si>
    <t>Professional | Nonprofit | Executive | Director | Manager | Communications/Marketing  | Independent News/Local</t>
  </si>
  <si>
    <t>Rally Health</t>
  </si>
  <si>
    <t>665 Third St suite 320</t>
  </si>
  <si>
    <t>665 Third Street</t>
  </si>
  <si>
    <t>Renaissance Journalism</t>
  </si>
  <si>
    <t>255 California Street, Suite 800</t>
  </si>
  <si>
    <t>Professional | Person of Color | Nonprofit | Director | Manager | Communications/Marketing</t>
  </si>
  <si>
    <t>Reuters</t>
  </si>
  <si>
    <t>Account Manager</t>
  </si>
  <si>
    <t>50 California Street</t>
  </si>
  <si>
    <t>ONA14-transfer</t>
  </si>
  <si>
    <t>Professional | Manager | Communications/Marketing</t>
  </si>
  <si>
    <t>Producer + Digital Editor</t>
  </si>
  <si>
    <t>Professional | Person of Color | Nonprofit | Manager | Technologist | Broadcast | Print | Pure-Play Digital | Independent News/Local | Publisher</t>
  </si>
  <si>
    <t>Ripple</t>
  </si>
  <si>
    <t>CEO - Founder</t>
  </si>
  <si>
    <t>1047 Noe Street</t>
  </si>
  <si>
    <t>Entrepreneur/Start up  | Executive | Technologist</t>
  </si>
  <si>
    <t>Head of Content</t>
  </si>
  <si>
    <t>344 San Carlos</t>
  </si>
  <si>
    <t>Professional | Entrepreneur/Start up  | Director | Technologist | Publisher</t>
  </si>
  <si>
    <t>San Francisco Business Times</t>
  </si>
  <si>
    <t>Social Engagement Manager</t>
  </si>
  <si>
    <t>275 Battery Street</t>
  </si>
  <si>
    <t>Professional | LGBT | Manager | Print</t>
  </si>
  <si>
    <t>Data Visualization Editor</t>
  </si>
  <si>
    <t>San Francisco Chronicle 901 Mission St</t>
  </si>
  <si>
    <t>Professional | Person of Color | Developer | Technologist</t>
  </si>
  <si>
    <t>San Francisco Magazine</t>
  </si>
  <si>
    <t>Intern</t>
  </si>
  <si>
    <t>849 Haight St.</t>
  </si>
  <si>
    <t>Professional | Student | Print</t>
  </si>
  <si>
    <t>SF State Jounralism</t>
  </si>
  <si>
    <t>Chair</t>
  </si>
  <si>
    <t>1766 9th Ave.</t>
  </si>
  <si>
    <t>Skyline College</t>
  </si>
  <si>
    <t>575 Shotwell St.</t>
  </si>
  <si>
    <t>Student | Independent News/Local</t>
  </si>
  <si>
    <t>SmartNews</t>
  </si>
  <si>
    <t>Senior Manager, Communications</t>
  </si>
  <si>
    <t>717 Market St. Suite 100</t>
  </si>
  <si>
    <t>Director of Partner Relations</t>
  </si>
  <si>
    <t>SVP Media Business Development</t>
  </si>
  <si>
    <t>Media Business Development</t>
  </si>
  <si>
    <t>Technologist | Vendor</t>
  </si>
  <si>
    <t>Director of Media and Technology Partnerships</t>
  </si>
  <si>
    <t>SmartNews Inc</t>
  </si>
  <si>
    <t>Vice President &amp; Chief Journalist</t>
  </si>
  <si>
    <t>717 Market Street, Suite 100</t>
  </si>
  <si>
    <t>Professional | Entrepreneur/Start up  | Executive | Pure-Play Digital | Other</t>
  </si>
  <si>
    <t>Aggregator</t>
  </si>
  <si>
    <t>Senior Director of Audience Development</t>
  </si>
  <si>
    <t>155 Jackson Street</t>
  </si>
  <si>
    <t>Apt. 1103</t>
  </si>
  <si>
    <t>Professional | Director | Developer | Broadcast | Print | Pure-Play Digital | Communications/Marketing  | Independent News/Local | Vendor</t>
  </si>
  <si>
    <t>The Media Consortium</t>
  </si>
  <si>
    <t>222 Sutter St Ste 600</t>
  </si>
  <si>
    <t>Organizer/Communications</t>
  </si>
  <si>
    <t>433 Natoma Street</t>
  </si>
  <si>
    <t>3rd floor</t>
  </si>
  <si>
    <t>Professional | LGBT | Nonprofit | Print | Communications/Marketing  | Independent News/Local</t>
  </si>
  <si>
    <t>The Recorder, American Lawyer Media</t>
  </si>
  <si>
    <t>1870 Sacramento Street</t>
  </si>
  <si>
    <t>Deputy Tech Editor</t>
  </si>
  <si>
    <t>201 California Street.</t>
  </si>
  <si>
    <t>Professional | Manager | Print | Pure-Play Digital</t>
  </si>
  <si>
    <t>Timeline.com</t>
  </si>
  <si>
    <t>Timeline</t>
  </si>
  <si>
    <t>trueAnthem</t>
  </si>
  <si>
    <t>25 Taylor St.</t>
  </si>
  <si>
    <t>sponsor-member133kx5w8</t>
  </si>
  <si>
    <t>VP of Marketing</t>
  </si>
  <si>
    <t>Professional | Director | Technologist</t>
  </si>
  <si>
    <t>Account Lead, SnappyTV &amp; Content Partnerships</t>
  </si>
  <si>
    <t>1355 Market Street</t>
  </si>
  <si>
    <t>Communications</t>
  </si>
  <si>
    <t>Product Manager, Syndication</t>
  </si>
  <si>
    <t>Graduate Student/Reporter</t>
  </si>
  <si>
    <t>1333 Rhode Island St.</t>
  </si>
  <si>
    <t>USA TODAY</t>
  </si>
  <si>
    <t>Platform producer</t>
  </si>
  <si>
    <t>304 17th Ave.</t>
  </si>
  <si>
    <t>Wickr Foundation</t>
  </si>
  <si>
    <t>WIRED</t>
  </si>
  <si>
    <t>520 Third Street</t>
  </si>
  <si>
    <t>Ste. 305</t>
  </si>
  <si>
    <t>Professional | Technologist | Print | Publisher</t>
  </si>
  <si>
    <t>WordPress.com VIP</t>
  </si>
  <si>
    <t>Happiness Engineer</t>
  </si>
  <si>
    <t>This is not really applicable</t>
  </si>
  <si>
    <t>Please do not try to mail us stuff</t>
  </si>
  <si>
    <t>Professional | Technologist | Vendor</t>
  </si>
  <si>
    <t>VIP Business Engineer</t>
  </si>
  <si>
    <t>132 Hawthorne St</t>
  </si>
  <si>
    <t>Vendor</t>
  </si>
  <si>
    <t>Neon</t>
  </si>
  <si>
    <t>CEO and co-founder</t>
  </si>
  <si>
    <t>70 S Park St</t>
  </si>
  <si>
    <t>San Francisco, CA</t>
  </si>
  <si>
    <t>Professional | Entrepreneur/Start up  | Executive | Manager | Technologist | Vendor</t>
  </si>
  <si>
    <t>Bay Area News Group/Digital First Media</t>
  </si>
  <si>
    <t>4 North 2nd Street</t>
  </si>
  <si>
    <t>8th Floor</t>
  </si>
  <si>
    <t>Criterium Communications</t>
  </si>
  <si>
    <t>Multimedia Storyteller</t>
  </si>
  <si>
    <t>8418 Chenin Blanc Lane</t>
  </si>
  <si>
    <t>Professional | Broadcast | Print | Communications/Marketing</t>
  </si>
  <si>
    <t>Hechinger</t>
  </si>
  <si>
    <t>Engagement Editor</t>
  </si>
  <si>
    <t>97 S. Second St.</t>
  </si>
  <si>
    <t>Suite 100</t>
  </si>
  <si>
    <t>KNTV</t>
  </si>
  <si>
    <t>2450 N. First Street</t>
  </si>
  <si>
    <t>San Jose Mercury News</t>
  </si>
  <si>
    <t>4 N. 2nd St.</t>
  </si>
  <si>
    <t>Cal Poly San Luis Obispo</t>
  </si>
  <si>
    <t>Assistant Profession</t>
  </si>
  <si>
    <t>1 Grand Ave.</t>
  </si>
  <si>
    <t>San Luis Obispo</t>
  </si>
  <si>
    <t>El Camino College</t>
  </si>
  <si>
    <t>Student media adviser and journalism instructor</t>
  </si>
  <si>
    <t>2275 w. 25th St. #44</t>
  </si>
  <si>
    <t>San Pedro</t>
  </si>
  <si>
    <t>1850 W. Chandeleur Dr.</t>
  </si>
  <si>
    <t>Graphiq</t>
  </si>
  <si>
    <t>101-A Innovation Place</t>
  </si>
  <si>
    <t>Santa Barbara</t>
  </si>
  <si>
    <t>Head of Partner Management</t>
  </si>
  <si>
    <t>Publisher Partner Manager</t>
  </si>
  <si>
    <t>Director of Product</t>
  </si>
  <si>
    <t>VP of Distribution</t>
  </si>
  <si>
    <t>BanklessTimes.com</t>
  </si>
  <si>
    <t>2811 Colorado Ave</t>
  </si>
  <si>
    <t>Santa Monica</t>
  </si>
  <si>
    <t>Professional | Entrepreneur/Start up  | Executive | Technologist | Publisher</t>
  </si>
  <si>
    <t>CCNMA</t>
  </si>
  <si>
    <t>VP for Professional Acvitivies</t>
  </si>
  <si>
    <t>725 Arizona Ave.</t>
  </si>
  <si>
    <t>Suite 206</t>
  </si>
  <si>
    <t>Enso</t>
  </si>
  <si>
    <t>Director, Brand Impact</t>
  </si>
  <si>
    <t>1526E Cloverfield Blvd</t>
  </si>
  <si>
    <t>Evrybit</t>
  </si>
  <si>
    <t>1033 6th Street, No. 205</t>
  </si>
  <si>
    <t>Focus Features</t>
  </si>
  <si>
    <t>1540 2nd St.</t>
  </si>
  <si>
    <t>Ste 200</t>
  </si>
  <si>
    <t>Galápagos Digital</t>
  </si>
  <si>
    <t>Co-Editor</t>
  </si>
  <si>
    <t>343 Sage Lane</t>
  </si>
  <si>
    <t>Professional | Person of Color | Entrepreneur/Start up  | Nonprofit | Broadcast | Independent News/Local</t>
  </si>
  <si>
    <t>galapagosdigital.com</t>
  </si>
  <si>
    <t>Writer, editor</t>
  </si>
  <si>
    <t>Guns.com</t>
  </si>
  <si>
    <t>Writer/Editor</t>
  </si>
  <si>
    <t>3030 Glenn Ave.</t>
  </si>
  <si>
    <t>1800 Pico Blvd.</t>
  </si>
  <si>
    <t>Professional | Academic | Student | Person of Color | Broadcast</t>
  </si>
  <si>
    <t>Managing Producer</t>
  </si>
  <si>
    <t>1328 1/2 10th Street</t>
  </si>
  <si>
    <t>1900 Pico Boulevard</t>
  </si>
  <si>
    <t>Professional | Person of Color | Broadcast</t>
  </si>
  <si>
    <t>Professional | Student | Nonprofit | Director | Manager | Technologist | Broadcast | Print</t>
  </si>
  <si>
    <t>National University</t>
  </si>
  <si>
    <t>1130 Ashland Avenue</t>
  </si>
  <si>
    <t>Press Kitchen Public Relations</t>
  </si>
  <si>
    <t>Assistant Account Executive</t>
  </si>
  <si>
    <t>1207 4th Street #400A</t>
  </si>
  <si>
    <t>Santa Monica College</t>
  </si>
  <si>
    <t>Santa Monica, Glendale and Pierce Colleges</t>
  </si>
  <si>
    <t>Journalism instructor</t>
  </si>
  <si>
    <t>1900 Pico Blvd.</t>
  </si>
  <si>
    <t>SeaChange International</t>
  </si>
  <si>
    <t>Manager, Client Services</t>
  </si>
  <si>
    <t>2001 Wilshire Blvd., Ste. 330</t>
  </si>
  <si>
    <t>SpeakBeat</t>
  </si>
  <si>
    <t>604 Arizona Avenue</t>
  </si>
  <si>
    <t>The Corsair</t>
  </si>
  <si>
    <t>Arts and Entertainment Editor</t>
  </si>
  <si>
    <t>Multimedia Editor</t>
  </si>
  <si>
    <t>Social Media Editor</t>
  </si>
  <si>
    <t>2401 Colorado Ave</t>
  </si>
  <si>
    <t>Press Democrat, Sonoma Media Investments</t>
  </si>
  <si>
    <t>427 Mendocino Avenue</t>
  </si>
  <si>
    <t>Santa Rosa</t>
  </si>
  <si>
    <t>Professional | Director | Print | Independent News/Local</t>
  </si>
  <si>
    <t>The Press Democrat</t>
  </si>
  <si>
    <t>427 Mendocino Ave.</t>
  </si>
  <si>
    <t>Emory university</t>
  </si>
  <si>
    <t>18802 Cabernet Drive</t>
  </si>
  <si>
    <t>Saratoga</t>
  </si>
  <si>
    <t>Tableau Software</t>
  </si>
  <si>
    <t>Data Analyst</t>
  </si>
  <si>
    <t>837 N 34th St</t>
  </si>
  <si>
    <t>Seattle</t>
  </si>
  <si>
    <t>WA</t>
  </si>
  <si>
    <t>The Seattle Times</t>
  </si>
  <si>
    <t>Staff Photographer</t>
  </si>
  <si>
    <t>1000 Denny Way</t>
  </si>
  <si>
    <t>Prism</t>
  </si>
  <si>
    <t>Video Producer</t>
  </si>
  <si>
    <t>10744 lawler st</t>
  </si>
  <si>
    <t>apt 1</t>
  </si>
  <si>
    <t>Shanghai</t>
  </si>
  <si>
    <t>A2E</t>
  </si>
  <si>
    <t>Sales and Events Coordinator</t>
  </si>
  <si>
    <t>4621 Allott Avenue</t>
  </si>
  <si>
    <t>Sherman Oaks</t>
  </si>
  <si>
    <t>Frank N Magid Associates</t>
  </si>
  <si>
    <t>15260 Ventura Blvd</t>
  </si>
  <si>
    <t>Manager | Technologist | Broadcast | Print | Pure-Play Digital | Vendor</t>
  </si>
  <si>
    <t>Education Editor</t>
  </si>
  <si>
    <t>4701 Natick Ave. #217</t>
  </si>
  <si>
    <t>Person of Color | Nonprofit | Manager</t>
  </si>
  <si>
    <t>4521 Fulton Ave</t>
  </si>
  <si>
    <t>#C</t>
  </si>
  <si>
    <t>Professional | Academic | Student | Entrepreneur/Start up  | Nonprofit | Entry Level | Broadcast | Print | Communications/Marketing</t>
  </si>
  <si>
    <t>PRI's The World and other outlets</t>
  </si>
  <si>
    <t>501 Fairview Avenue</t>
  </si>
  <si>
    <t>Sierra Madre</t>
  </si>
  <si>
    <t>318 D</t>
  </si>
  <si>
    <t>Country Club Drive</t>
  </si>
  <si>
    <t>Simi Valley</t>
  </si>
  <si>
    <t>Student | Nonprofit</t>
  </si>
  <si>
    <t>John S. Knight Journalism Fellowships at Stanford</t>
  </si>
  <si>
    <t>Interim Fellowship Impact Leader</t>
  </si>
  <si>
    <t>450 Serra Mall</t>
  </si>
  <si>
    <t>STANFORD</t>
  </si>
  <si>
    <t>Stanford</t>
  </si>
  <si>
    <t>Academic | Entrepreneur/Start up  | Nonprofit | Director</t>
  </si>
  <si>
    <t>JSK Fellowships @ Stanford</t>
  </si>
  <si>
    <t>450 Serra Mall Rm 424</t>
  </si>
  <si>
    <t>Academic | Nonprofit | Director</t>
  </si>
  <si>
    <t>JSK Journalism Fellowships</t>
  </si>
  <si>
    <t>Bldg 120, Room 422</t>
  </si>
  <si>
    <t>Prof</t>
  </si>
  <si>
    <t>Stanford Graduate School of Business</t>
  </si>
  <si>
    <t>655 Knight Way</t>
  </si>
  <si>
    <t>John S. Knight Journalism Fellow</t>
  </si>
  <si>
    <t>Dept of Communication, Stanford</t>
  </si>
  <si>
    <t>McClatchy Hall, Rm 110</t>
  </si>
  <si>
    <t>CBS</t>
  </si>
  <si>
    <t>4200 Radford Ave.</t>
  </si>
  <si>
    <t>Studio City</t>
  </si>
  <si>
    <t>4150 Arch Drive</t>
  </si>
  <si>
    <t>Apt 427</t>
  </si>
  <si>
    <t>12071 Laurel Terrace Drive</t>
  </si>
  <si>
    <t>Professional | Entrepreneur/Start up  | Publisher</t>
  </si>
  <si>
    <t>Senior Manager, Editorial</t>
  </si>
  <si>
    <t>701 1st Ave.</t>
  </si>
  <si>
    <t>Sunnyvale</t>
  </si>
  <si>
    <t>16007 Crenshaw Blvd.</t>
  </si>
  <si>
    <t>El Camino College Union</t>
  </si>
  <si>
    <t>16007 Crenshaw Boulevard</t>
  </si>
  <si>
    <t>--</t>
  </si>
  <si>
    <t>21250 Hawthorne Blvd., Suite 170</t>
  </si>
  <si>
    <t>KVEA Telemundo52</t>
  </si>
  <si>
    <t>Station Web Editor</t>
  </si>
  <si>
    <t>100 Universal City Plaza, 2120</t>
  </si>
  <si>
    <t>Universal City</t>
  </si>
  <si>
    <t>Promotions and Marketing Coordinator</t>
  </si>
  <si>
    <t>NBC Universal</t>
  </si>
  <si>
    <t>Talent Acquisition Recruiter</t>
  </si>
  <si>
    <t>100 Universal City Plaza</t>
  </si>
  <si>
    <t>Professional | Person of Color | Broadcast | Other</t>
  </si>
  <si>
    <t>Recruiter</t>
  </si>
  <si>
    <t>NBC4</t>
  </si>
  <si>
    <t>Digital News Producer and Social Media Lead</t>
  </si>
  <si>
    <t>100 Unviersal City Plaza, 2120</t>
  </si>
  <si>
    <t>Vice President of News</t>
  </si>
  <si>
    <t>Assistant News Director</t>
  </si>
  <si>
    <t>NBC4 Southern California</t>
  </si>
  <si>
    <t>Digital News Producer</t>
  </si>
  <si>
    <t>Vice President, Digital News</t>
  </si>
  <si>
    <t>Bldg 2120</t>
  </si>
  <si>
    <t>Digital-Desk Producer</t>
  </si>
  <si>
    <t>Assignment Editor</t>
  </si>
  <si>
    <t>330 N West St</t>
  </si>
  <si>
    <t>Visalia</t>
  </si>
  <si>
    <t>CalState LA Golden Eagle Radio</t>
  </si>
  <si>
    <t>News Director Chief News Anchor</t>
  </si>
  <si>
    <t>7119 W SUNSET BLVD</t>
  </si>
  <si>
    <t>1068</t>
  </si>
  <si>
    <t>W HOLLYWOOD</t>
  </si>
  <si>
    <t>West Hollywood</t>
  </si>
  <si>
    <t>Academic | Student | Person of Color | LGBT | Director | Entry Level | Broadcast | Independent News/Local | Other</t>
  </si>
  <si>
    <t>Blogger</t>
  </si>
  <si>
    <t>Mt. San Antonio College</t>
  </si>
  <si>
    <t>Professor of Journalism, Adviser of Student Media</t>
  </si>
  <si>
    <t>1100 N. Grand Ave.</t>
  </si>
  <si>
    <t>Walnut</t>
  </si>
  <si>
    <t>Academic | Publisher</t>
  </si>
  <si>
    <t>Kaiser Health News</t>
  </si>
  <si>
    <t>1330 G St. NW</t>
  </si>
  <si>
    <t>Washington</t>
  </si>
  <si>
    <t>DC</t>
  </si>
  <si>
    <t>The Washington Post</t>
  </si>
  <si>
    <t>Editor, search/social/communities</t>
  </si>
  <si>
    <t>2153 California St., NW</t>
  </si>
  <si>
    <t>Apt. 207</t>
  </si>
  <si>
    <t>LANG</t>
  </si>
  <si>
    <t>1210 N. Azusa Canyon Road</t>
  </si>
  <si>
    <t>West Covina</t>
  </si>
  <si>
    <t>Digital News Director</t>
  </si>
  <si>
    <t>1710 W Farlington St.</t>
  </si>
  <si>
    <t>KOVR/KMAX</t>
  </si>
  <si>
    <t>Excutive Producer - Digital Media</t>
  </si>
  <si>
    <t>2595 San Carlos Court</t>
  </si>
  <si>
    <t>West Sacramento</t>
  </si>
  <si>
    <t>Professional | Executive | Manager | Technologist | Broadcast</t>
  </si>
  <si>
    <t>smithgeiger</t>
  </si>
  <si>
    <t>svp</t>
  </si>
  <si>
    <t>31365 Oak Crest</t>
  </si>
  <si>
    <t>Westlake Village</t>
  </si>
  <si>
    <t>Los Angeles Daily News</t>
  </si>
  <si>
    <t>21860 Burbank Blvd., Suite 200</t>
  </si>
  <si>
    <t>Woodland Hills</t>
  </si>
  <si>
    <t>Digital Director for Video</t>
  </si>
  <si>
    <t>21860 Burbank Blvd.</t>
  </si>
  <si>
    <t>Media Outreach Manager</t>
  </si>
  <si>
    <t>Google Boulder 2590 Pearl St #110</t>
  </si>
  <si>
    <t>Boulder</t>
  </si>
  <si>
    <t>University of Colorado</t>
  </si>
  <si>
    <t>2260 Mariposa Ave.</t>
  </si>
  <si>
    <t>Colorado Public Radio</t>
  </si>
  <si>
    <t>7409 South Alton Court</t>
  </si>
  <si>
    <t>Centennial</t>
  </si>
  <si>
    <t>The Gazette/Clarity Media</t>
  </si>
  <si>
    <t>Online Director</t>
  </si>
  <si>
    <t>30 E, Pikes Peak Ave. #100</t>
  </si>
  <si>
    <t>Colorado Springs</t>
  </si>
  <si>
    <t>5280 Magazine</t>
  </si>
  <si>
    <t>Digital Associate Editor</t>
  </si>
  <si>
    <t>1515 Wazee</t>
  </si>
  <si>
    <t>suite 400</t>
  </si>
  <si>
    <t>Denver</t>
  </si>
  <si>
    <t>7NEWS Denver | TheDenverChannel.com</t>
  </si>
  <si>
    <t>Director of New Media</t>
  </si>
  <si>
    <t>123 Speer Blvd.</t>
  </si>
  <si>
    <t>Professional | Person of Color | Director | Broadcast</t>
  </si>
  <si>
    <t>7NEWS KMGH</t>
  </si>
  <si>
    <t>Exec. Producer of Digital</t>
  </si>
  <si>
    <t>123 E Speer Blvd</t>
  </si>
  <si>
    <t>National Endowment for Financial Education</t>
  </si>
  <si>
    <t>1331 17th Street</t>
  </si>
  <si>
    <t>Suite 1200</t>
  </si>
  <si>
    <t>Senior Director</t>
  </si>
  <si>
    <t>The Denver Post</t>
  </si>
  <si>
    <t>101 W. Colfax STE 800</t>
  </si>
  <si>
    <t>Executive | Director | Print</t>
  </si>
  <si>
    <t>101 W. Colfax Avenue</t>
  </si>
  <si>
    <t>101 W. Colfax Ave</t>
  </si>
  <si>
    <t>The Durango Herald</t>
  </si>
  <si>
    <t>1275 Main Ave.</t>
  </si>
  <si>
    <t>Durango</t>
  </si>
  <si>
    <t>Fort Collins Coloradoan</t>
  </si>
  <si>
    <t>1300 Riverside Avenue</t>
  </si>
  <si>
    <t>Fort Collins</t>
  </si>
  <si>
    <t>High Country News</t>
  </si>
  <si>
    <t>Web editor</t>
  </si>
  <si>
    <t>PO Box 1090</t>
  </si>
  <si>
    <t>Paonia</t>
  </si>
  <si>
    <t>Steamboat Pilot &amp; Today</t>
  </si>
  <si>
    <t>City reporter</t>
  </si>
  <si>
    <t>491 Eaglepointe Court</t>
  </si>
  <si>
    <t>Steamboat Springs</t>
  </si>
  <si>
    <t>Vail Daily</t>
  </si>
  <si>
    <t>PO Box 81</t>
  </si>
  <si>
    <t>Vail</t>
  </si>
  <si>
    <t>ESPN Plaza</t>
  </si>
  <si>
    <t>CT</t>
  </si>
  <si>
    <t>Professional | Director | Broadcast</t>
  </si>
  <si>
    <t>545 Middle Street</t>
  </si>
  <si>
    <t>Professional | Person of Color | Manager | Print</t>
  </si>
  <si>
    <t>ESPN Digital and Print Media</t>
  </si>
  <si>
    <t>Deputy Editor, Olympic and International Sports</t>
  </si>
  <si>
    <t>Professional | Manager | Broadcast | Print | Pure-Play Digital</t>
  </si>
  <si>
    <t>News editor</t>
  </si>
  <si>
    <t>Hartford Courant</t>
  </si>
  <si>
    <t>285 Broad St.</t>
  </si>
  <si>
    <t>Hartford</t>
  </si>
  <si>
    <t>Hartford Courant Media Group</t>
  </si>
  <si>
    <t>Professional | Executive | Manager | Print</t>
  </si>
  <si>
    <t xml:space="preserve">Hartford </t>
  </si>
  <si>
    <t>survey-discount</t>
  </si>
  <si>
    <t>ConnCAN</t>
  </si>
  <si>
    <t>Publicist</t>
  </si>
  <si>
    <t>85 Willow</t>
  </si>
  <si>
    <t>New Haven</t>
  </si>
  <si>
    <t>Yale Information Society Project</t>
  </si>
  <si>
    <t>Information Society Project Yale Law School</t>
  </si>
  <si>
    <t>P.O. Box 208215</t>
  </si>
  <si>
    <t>Yale Law School Information Society Project</t>
  </si>
  <si>
    <t>Postdoctoral Associate and Knight Law and Media Fe</t>
  </si>
  <si>
    <t>The Day</t>
  </si>
  <si>
    <t>47 Eugene O'Neill Drive</t>
  </si>
  <si>
    <t>New London</t>
  </si>
  <si>
    <t>Professional | Person of Color | Director | Independent News/Local</t>
  </si>
  <si>
    <t>University of Connecticut</t>
  </si>
  <si>
    <t>365 Fairfield Way</t>
  </si>
  <si>
    <t>Unit 1129</t>
  </si>
  <si>
    <t>Storrs</t>
  </si>
  <si>
    <t>SVP, GM NBC Sports Digital</t>
  </si>
  <si>
    <t>Trumbull</t>
  </si>
  <si>
    <t>Pontificia Universidad Catolica del Peru</t>
  </si>
  <si>
    <t>Av Manuel Olguin 1066 URB El Derby</t>
  </si>
  <si>
    <t>Lima</t>
  </si>
  <si>
    <t>Peru</t>
  </si>
  <si>
    <t>18F</t>
  </si>
  <si>
    <t>Innovation Specialist</t>
  </si>
  <si>
    <t>1319 Potomac Ave SE</t>
  </si>
  <si>
    <t>Agence France-Presse</t>
  </si>
  <si>
    <t>Multimedia Desk Chief</t>
  </si>
  <si>
    <t>1500 K St. Suite 600</t>
  </si>
  <si>
    <t>1500 K Street, NW</t>
  </si>
  <si>
    <t>Professional | Manager | Broadcast | Print | Pure-Play Digital | Communications/Marketing  | Independent News/Local | Vendor | Publisher</t>
  </si>
  <si>
    <t>Business Development Director Mobile + Digital</t>
  </si>
  <si>
    <t>Professional | Director | Manager | Broadcast | Print | Pure-Play Digital | Communications/Marketing  | Vendor | Publisher</t>
  </si>
  <si>
    <t>Director - North America</t>
  </si>
  <si>
    <t>1500 K St NW</t>
  </si>
  <si>
    <t>American University</t>
  </si>
  <si>
    <t>Associate Professor and Director of American Unive</t>
  </si>
  <si>
    <t>4400 Massachusetts Avenue</t>
  </si>
  <si>
    <t>Professional | Academic | Person of Color | Entrepreneur/Start up  | Nonprofit | Director | Developer | Pure-Play Digital</t>
  </si>
  <si>
    <t>Dean of the School of Communication</t>
  </si>
  <si>
    <t>4400 Massachusetts Avenue NW</t>
  </si>
  <si>
    <t>American University School of Communication</t>
  </si>
  <si>
    <t>Professional | Academic | Technologist</t>
  </si>
  <si>
    <t>America's Blood Centers</t>
  </si>
  <si>
    <t>Publications Editor &amp; Manager, Grassroots Advocacy</t>
  </si>
  <si>
    <t>725 15th St. NW, Ste. 700</t>
  </si>
  <si>
    <t>Professional | Nonprofit | Entry Level | Communications/Marketing</t>
  </si>
  <si>
    <t>Senior Producer - Social News</t>
  </si>
  <si>
    <t>2000 M St NW</t>
  </si>
  <si>
    <t>Suite 800</t>
  </si>
  <si>
    <t>Planning Editor</t>
  </si>
  <si>
    <t>2000 M ST NW</t>
  </si>
  <si>
    <t>BBG</t>
  </si>
  <si>
    <t>Supervisor</t>
  </si>
  <si>
    <t>330 Independence Ave. S.W.</t>
  </si>
  <si>
    <t>Room 1274</t>
  </si>
  <si>
    <t>Bloomberg</t>
  </si>
  <si>
    <t>Projects Editor</t>
  </si>
  <si>
    <t>1101 K St, NW</t>
  </si>
  <si>
    <t>5th Floor</t>
  </si>
  <si>
    <t>Center for International Media Assistance</t>
  </si>
  <si>
    <t>Associate Editor</t>
  </si>
  <si>
    <t>1025 F St NW</t>
  </si>
  <si>
    <t>Center for Media &amp; Social Impact, American University</t>
  </si>
  <si>
    <t>Founding Director</t>
  </si>
  <si>
    <t>4400 Massachusetts Av. NW</t>
  </si>
  <si>
    <t>Academic | Director</t>
  </si>
  <si>
    <t>The Center for Public Integrity</t>
  </si>
  <si>
    <t>910 17th Street NW</t>
  </si>
  <si>
    <t>Suite 700</t>
  </si>
  <si>
    <t>910 17th st NW</t>
  </si>
  <si>
    <t>7th floor</t>
  </si>
  <si>
    <t>Center for Responsive Politics</t>
  </si>
  <si>
    <t>Political Nonprofit Investigator</t>
  </si>
  <si>
    <t>1101 14th Street Northwest #1030</t>
  </si>
  <si>
    <t>Nonprofit | Manager | Independent News/Local</t>
  </si>
  <si>
    <t>Chronicle of Higher Education</t>
  </si>
  <si>
    <t>1255 23rd St. NW</t>
  </si>
  <si>
    <t>7th Floor</t>
  </si>
  <si>
    <t>Senior multi-platform editor</t>
  </si>
  <si>
    <t>820 First Street NE</t>
  </si>
  <si>
    <t>Deputy multi-platform editor</t>
  </si>
  <si>
    <t>820 First St. NE</t>
  </si>
  <si>
    <t>CNN Politics Digital</t>
  </si>
  <si>
    <t>Digital producer</t>
  </si>
  <si>
    <t>820 First St NE</t>
  </si>
  <si>
    <t>Council on Foreign Relations</t>
  </si>
  <si>
    <t>Director of Multimedia, CFR.org</t>
  </si>
  <si>
    <t>1777 F Street, NW</t>
  </si>
  <si>
    <t>Professional | Nonprofit | Publisher</t>
  </si>
  <si>
    <t>C-SPAN</t>
  </si>
  <si>
    <t>400 North Capitol Street, NW</t>
  </si>
  <si>
    <t>#650</t>
  </si>
  <si>
    <t>Current</t>
  </si>
  <si>
    <t>Managing</t>
  </si>
  <si>
    <t>6930 Carroll Ave</t>
  </si>
  <si>
    <t>Suite 350</t>
  </si>
  <si>
    <t>Nonprofit | Manager</t>
  </si>
  <si>
    <t>Davis Wright Tremaine LLP</t>
  </si>
  <si>
    <t>Attorney</t>
  </si>
  <si>
    <t>Suite 800 1919 Pennsylvania Avenue NW</t>
  </si>
  <si>
    <t>Democracy Fund</t>
  </si>
  <si>
    <t>Program Director</t>
  </si>
  <si>
    <t>1333 New Hampshire Ave NW</t>
  </si>
  <si>
    <t>Suite 730</t>
  </si>
  <si>
    <t>Electable, FiscalNote, Online News Association</t>
  </si>
  <si>
    <t>Web Enthusiast</t>
  </si>
  <si>
    <t>Electable</t>
  </si>
  <si>
    <t>Professional | Entrepreneur/Start up  | Manager | Developer | Communications/Marketing</t>
  </si>
  <si>
    <t>1111 25th St. NE</t>
  </si>
  <si>
    <t>Nonprofit | Pure-Play Digital | Communications/Marketing  | Other</t>
  </si>
  <si>
    <t>Multimedia</t>
  </si>
  <si>
    <t>George Washington University</t>
  </si>
  <si>
    <t>805 21st NW</t>
  </si>
  <si>
    <t>Howard University</t>
  </si>
  <si>
    <t>600 Girard Street NW</t>
  </si>
  <si>
    <t>Burr Gym G-19</t>
  </si>
  <si>
    <t>International Center for Journalists</t>
  </si>
  <si>
    <t>IJNet Managing Editor</t>
  </si>
  <si>
    <t>2000 M St. NW</t>
  </si>
  <si>
    <t>Professional | Nonprofit | Director | Manager</t>
  </si>
  <si>
    <t>International Reporting Project (IRP)</t>
  </si>
  <si>
    <t>1717 Massachusetts Ave. NW</t>
  </si>
  <si>
    <t>Student | LGBT | Nonprofit</t>
  </si>
  <si>
    <t>International Women's Media Foundation</t>
  </si>
  <si>
    <t>1625 K Street NW</t>
  </si>
  <si>
    <t>Suite 1275</t>
  </si>
  <si>
    <t>It's All Journalism</t>
  </si>
  <si>
    <t>3400 Idaho Avenue Northwest #200</t>
  </si>
  <si>
    <t>Professional | Print | Pure-Play Digital</t>
  </si>
  <si>
    <t>National Geographic</t>
  </si>
  <si>
    <t>Senior Producer of Daily Content</t>
  </si>
  <si>
    <t>1145 17th St. NW</t>
  </si>
  <si>
    <t>Desk 4401C</t>
  </si>
  <si>
    <t>Online science editor</t>
  </si>
  <si>
    <t>1145 17th St NW</t>
  </si>
  <si>
    <t>Senior Blogger</t>
  </si>
  <si>
    <t>1145 17th Street NW</t>
  </si>
  <si>
    <t>National Journal</t>
  </si>
  <si>
    <t>Assistant Editor, Audience Development</t>
  </si>
  <si>
    <t>600 New Hampshire Avenue NW #4</t>
  </si>
  <si>
    <t>Professional | Academic | Student | Person of Color | LGBT | Manager</t>
  </si>
  <si>
    <t>600 New Hampshire Ave NW</t>
  </si>
  <si>
    <t>Person of Color | Manager | Print | Pure-Play Digital</t>
  </si>
  <si>
    <t>National Press Foundation</t>
  </si>
  <si>
    <t>President &amp; COO</t>
  </si>
  <si>
    <t>1211 Connecticut Ave. NW Suite 310</t>
  </si>
  <si>
    <t>NPR</t>
  </si>
  <si>
    <t>Supervising Editor, Visuals</t>
  </si>
  <si>
    <t>1111 N Capitol St NE</t>
  </si>
  <si>
    <t>Vice President, Digital Media</t>
  </si>
  <si>
    <t>1111 North Capitol Street, NE</t>
  </si>
  <si>
    <t>Manager of Social Marketing</t>
  </si>
  <si>
    <t>1111 No. Capitol St. NE</t>
  </si>
  <si>
    <t>Director of Web and Engagement</t>
  </si>
  <si>
    <t>1111 North Capitol St. NE</t>
  </si>
  <si>
    <t>Professional | Nonprofit | Director | Technologist | Broadcast | Publisher</t>
  </si>
  <si>
    <t>Director of Audience Engagement and New Ventures</t>
  </si>
  <si>
    <t>Homepage Editor, NPR.org</t>
  </si>
  <si>
    <t>Digital Specialist, Editorial Coaching &amp; Developme</t>
  </si>
  <si>
    <t>Blogger/Host</t>
  </si>
  <si>
    <t>1111 North Capitol Street NE</t>
  </si>
  <si>
    <t>Ombudsman</t>
  </si>
  <si>
    <t>Professional | Nonprofit | Executive | Broadcast</t>
  </si>
  <si>
    <t>Reference Library</t>
  </si>
  <si>
    <t>1111 North Capitol St NE</t>
  </si>
  <si>
    <t>Audience and Community Relations Manager</t>
  </si>
  <si>
    <t>Reporter, Code Switch</t>
  </si>
  <si>
    <t>Consultant/Project Founder</t>
  </si>
  <si>
    <t>Professional | Academic | Person of Color | Nonprofit | Director | Broadcast</t>
  </si>
  <si>
    <t>Senior Technical Recruiter</t>
  </si>
  <si>
    <t>Deputy Supervising Senior Editor, National Desk</t>
  </si>
  <si>
    <t>Manager, Generation Listen</t>
  </si>
  <si>
    <t>Senior Digital Editor, NPR's Code Switch</t>
  </si>
  <si>
    <t>​Intern, Science Desk</t>
  </si>
  <si>
    <t>1111 North Capitol St NE​</t>
  </si>
  <si>
    <t>Senior Recruiter, News &amp; Content</t>
  </si>
  <si>
    <t>Nuba Reports</t>
  </si>
  <si>
    <t>Outreach and Communications Director</t>
  </si>
  <si>
    <t>1629 Columbia Road NW</t>
  </si>
  <si>
    <t>422</t>
  </si>
  <si>
    <t>Professional | Nonprofit | Director | Communications/Marketing</t>
  </si>
  <si>
    <t>Online News Association</t>
  </si>
  <si>
    <t>Floor 4</t>
  </si>
  <si>
    <t>1111 No. Capitol St NE</t>
  </si>
  <si>
    <t>Nonprofit | Executive</t>
  </si>
  <si>
    <t>1111 N. Capitol St. NW</t>
  </si>
  <si>
    <t>Sr. Manager, Strategic Partnerships</t>
  </si>
  <si>
    <t>20002</t>
  </si>
  <si>
    <t>1111 N capitol St NE</t>
  </si>
  <si>
    <t>6th Floor</t>
  </si>
  <si>
    <t>Open Technology Institute at New America Foundation</t>
  </si>
  <si>
    <t>Civic Innovation Fellow</t>
  </si>
  <si>
    <t>1899 L St., N.W.</t>
  </si>
  <si>
    <t>Professional | Academic | LGBT | Nonprofit | Director | Technologist</t>
  </si>
  <si>
    <t>Pew Research Center</t>
  </si>
  <si>
    <t>1615 L Street, NW</t>
  </si>
  <si>
    <t>1615 L Street NW</t>
  </si>
  <si>
    <t>Assistant Digital Producer</t>
  </si>
  <si>
    <t>1615 L Street NW #700</t>
  </si>
  <si>
    <t>RESEARCH ASSOCIATE</t>
  </si>
  <si>
    <t>SUITE 800</t>
  </si>
  <si>
    <t>WASHINGTON</t>
  </si>
  <si>
    <t>Professional | Academic | Student | Nonprofit</t>
  </si>
  <si>
    <t>Senior Communications Manager</t>
  </si>
  <si>
    <t>VP, Digital and Communications</t>
  </si>
  <si>
    <t>1615 L Street NW, Suite 800</t>
  </si>
  <si>
    <t>Communications Associate</t>
  </si>
  <si>
    <t>1615 L St. NW, Suite 800</t>
  </si>
  <si>
    <t>Pulitzer Center on Crisis Reporting</t>
  </si>
  <si>
    <t>1779 Massachusetts Ave. Suite 615</t>
  </si>
  <si>
    <t>Reuters News Agency</t>
  </si>
  <si>
    <t>Vice President</t>
  </si>
  <si>
    <t>H Street NW</t>
  </si>
  <si>
    <t>Professional | Executive | Broadcast | Vendor</t>
  </si>
  <si>
    <t>RTDNA</t>
  </si>
  <si>
    <t>529 14th Street NW</t>
  </si>
  <si>
    <t>RTDNF</t>
  </si>
  <si>
    <t>529 14th Street, NW</t>
  </si>
  <si>
    <t>Suite 1240</t>
  </si>
  <si>
    <t>Professional | Academic | Nonprofit | Director</t>
  </si>
  <si>
    <t>School of Communication, American University</t>
  </si>
  <si>
    <t>Director Media Entrepreneurship</t>
  </si>
  <si>
    <t>Science News</t>
  </si>
  <si>
    <t>deputy managing editor, digital</t>
  </si>
  <si>
    <t>1719 N St. NW</t>
  </si>
  <si>
    <t>Scripps News Washington Bureau</t>
  </si>
  <si>
    <t>Director of Digital Content</t>
  </si>
  <si>
    <t>1100 13th Street NW</t>
  </si>
  <si>
    <t>Suite 450</t>
  </si>
  <si>
    <t>Professional | Manager | Pure-Play Digital</t>
  </si>
  <si>
    <t>Slate</t>
  </si>
  <si>
    <t>1350 Connecticut Ave NW #400</t>
  </si>
  <si>
    <t>30 Hanover Place NW</t>
  </si>
  <si>
    <t>SmartBrief</t>
  </si>
  <si>
    <t>Director of Business Planning and Analysis</t>
  </si>
  <si>
    <t>555 11th St. NW</t>
  </si>
  <si>
    <t>Ste. 600</t>
  </si>
  <si>
    <t>Professional | Director | Pure-Play Digital | Publisher</t>
  </si>
  <si>
    <t>The Atlantic</t>
  </si>
  <si>
    <t>600 New Hampshire Ave., NW</t>
  </si>
  <si>
    <t>Senior Associate Editor</t>
  </si>
  <si>
    <t>Professional | Nonprofit | Manager | Independent News/Local</t>
  </si>
  <si>
    <t>Deputy Digital Editor</t>
  </si>
  <si>
    <t>600 New Hampshire Ave. NW</t>
  </si>
  <si>
    <t>Professional | Person of Color | LGBT | Entrepreneur/Start up  | Director</t>
  </si>
  <si>
    <t>The Brookings Institution</t>
  </si>
  <si>
    <t>Associate Vice President for Communications</t>
  </si>
  <si>
    <t>1776 Massachusetts Avenue NW</t>
  </si>
  <si>
    <t>Suite 701</t>
  </si>
  <si>
    <t>Nonprofit | Communications/Marketing  | Publisher</t>
  </si>
  <si>
    <t>910 17th Street, NW 7th Floor</t>
  </si>
  <si>
    <t>The Chronicle of Higher Education</t>
  </si>
  <si>
    <t>senior editor</t>
  </si>
  <si>
    <t>1255 23rd St NW</t>
  </si>
  <si>
    <t>General Manager</t>
  </si>
  <si>
    <t>1255 23rd Street NW</t>
  </si>
  <si>
    <t>Professional | Executive | Print | Publisher</t>
  </si>
  <si>
    <t>The Chronicle of Philanthropy</t>
  </si>
  <si>
    <t>1255 Twenty-Third St., N.W.</t>
  </si>
  <si>
    <t>The Daily Signal</t>
  </si>
  <si>
    <t>214 Massachusetts Ave. NE</t>
  </si>
  <si>
    <t>The Hilltop</t>
  </si>
  <si>
    <t>2251 Sherman Avenue</t>
  </si>
  <si>
    <t>The Hilltop Office</t>
  </si>
  <si>
    <t>VP/News</t>
  </si>
  <si>
    <t>700 12th Street</t>
  </si>
  <si>
    <t>Professional | Student | Person of Color | LGBT | Entrepreneur/Start up  | Executive | Director | Manager | Developer | Technologist | Broadcast | Print | Pure-Play Digital | Communications/Marketing  | Independent News/Local | Vendor | Publisher</t>
  </si>
  <si>
    <t>The McClatchy Company- Washington Bureau</t>
  </si>
  <si>
    <t>Video Journalist</t>
  </si>
  <si>
    <t>The McClatchy Company, Video</t>
  </si>
  <si>
    <t>700 12th Street NW</t>
  </si>
  <si>
    <t>Suite 1000</t>
  </si>
  <si>
    <t>Professional | Print | Communications/Marketing</t>
  </si>
  <si>
    <t>The McClatchy Company, Washington Bureau</t>
  </si>
  <si>
    <t>Head of News Strategies</t>
  </si>
  <si>
    <t>700 12 Street</t>
  </si>
  <si>
    <t>Managing Editor, Capital Journal</t>
  </si>
  <si>
    <t>1025 Connecticut Ave NW</t>
  </si>
  <si>
    <t>Director of Digital News Projects</t>
  </si>
  <si>
    <t>1150 15th Street NW</t>
  </si>
  <si>
    <t>audience engagement producer</t>
  </si>
  <si>
    <t>Graphics Director</t>
  </si>
  <si>
    <t>1529 Q St. NW #1</t>
  </si>
  <si>
    <t>Professional | Director | Manager | Developer | Technologist | Print</t>
  </si>
  <si>
    <t>Homepage Editor</t>
  </si>
  <si>
    <t>Professional | Person of Color | LGBT | Print</t>
  </si>
  <si>
    <t>Assignment Editor, Graphics</t>
  </si>
  <si>
    <t>1150 15th Street</t>
  </si>
  <si>
    <t>105 6th Street SE</t>
  </si>
  <si>
    <t>Apt 102</t>
  </si>
  <si>
    <t>Director of Video and Senior Editor</t>
  </si>
  <si>
    <t>1150 15th Street, NW</t>
  </si>
  <si>
    <t>Director | Broadcast</t>
  </si>
  <si>
    <t>Editorial Product Manager</t>
  </si>
  <si>
    <t>Local Data Projects Editor</t>
  </si>
  <si>
    <t>1150 15th St. NW</t>
  </si>
  <si>
    <t>Data Reporter</t>
  </si>
  <si>
    <t>Senior Producer, Digital Video</t>
  </si>
  <si>
    <t>1150 15th St NW</t>
  </si>
  <si>
    <t>Professional | Person of Color | LGBT | Developer</t>
  </si>
  <si>
    <t>Senior Designer</t>
  </si>
  <si>
    <t>Professional | Person of Color | LGBT | Director | Technologist</t>
  </si>
  <si>
    <t>The Wilson Quarterly</t>
  </si>
  <si>
    <t>1300 Pennsylvania Ave NW</t>
  </si>
  <si>
    <t>One Woodrow Wilson Plaza</t>
  </si>
  <si>
    <t>Professional | Academic | Entrepreneur/Start up  | Nonprofit | Technologist | Communications/Marketing  | Publisher</t>
  </si>
  <si>
    <t>The World Bank Group</t>
  </si>
  <si>
    <t>1818 H Street, NW</t>
  </si>
  <si>
    <t>ThinkProgress</t>
  </si>
  <si>
    <t>1333 H Street NW</t>
  </si>
  <si>
    <t>U.S. Department of State</t>
  </si>
  <si>
    <t>Foreign Affairs Officer</t>
  </si>
  <si>
    <t>2200 C Street, N.W.</t>
  </si>
  <si>
    <t>Professional | Communications/Marketing  | Other</t>
  </si>
  <si>
    <t>Media Training Coordinator</t>
  </si>
  <si>
    <t>U.S. News &amp; World Report</t>
  </si>
  <si>
    <t>Assistant Education Editor</t>
  </si>
  <si>
    <t>1050 Thomas Jefferson St.</t>
  </si>
  <si>
    <t>Senior Health Editor</t>
  </si>
  <si>
    <t>1050 Thomas Jefferson ST, NW</t>
  </si>
  <si>
    <t>1050 Thomas Jefferson Street</t>
  </si>
  <si>
    <t>1050 Thomas Jefferson St. NW</t>
  </si>
  <si>
    <t>US News &amp; World Report</t>
  </si>
  <si>
    <t>WAMU</t>
  </si>
  <si>
    <t>Director, Digital Media</t>
  </si>
  <si>
    <t>4401 Connecticut Ave, NW</t>
  </si>
  <si>
    <t>Professional | Academic | Entrepreneur/Start up  | Nonprofit | Director | Technologist | Broadcast | Communications/Marketing  | Independent News/Local</t>
  </si>
  <si>
    <t>WAMU 88.5</t>
  </si>
  <si>
    <t>Professional | Nonprofit | Broadcast | Independent News/Local</t>
  </si>
  <si>
    <t>Social media producer</t>
  </si>
  <si>
    <t>1717 20th Street NW</t>
  </si>
  <si>
    <t>Apt. 103</t>
  </si>
  <si>
    <t>Professional | Person of Color | Entry Level | Pure-Play Digital</t>
  </si>
  <si>
    <t>1150 15th St.</t>
  </si>
  <si>
    <t>Digital Editor (Sports)</t>
  </si>
  <si>
    <t>Women's Media Center</t>
  </si>
  <si>
    <t>Director / The Speech Project</t>
  </si>
  <si>
    <t>World Learning</t>
  </si>
  <si>
    <t>1015 15th Street</t>
  </si>
  <si>
    <t>WTOP News</t>
  </si>
  <si>
    <t>http://wtop.com/</t>
  </si>
  <si>
    <t>3400 Idaho Avenue NW</t>
  </si>
  <si>
    <t>300</t>
  </si>
  <si>
    <t>WUSA9</t>
  </si>
  <si>
    <t>Digital Marketing Manager</t>
  </si>
  <si>
    <t>4100 Wisconsin Avenue NW</t>
  </si>
  <si>
    <t>DecodeDC/Scripps</t>
  </si>
  <si>
    <t>1100 13 St. NW</t>
  </si>
  <si>
    <t>Washington D.C.</t>
  </si>
  <si>
    <t>AFP Chief Editor for North America</t>
  </si>
  <si>
    <t>Washington DC</t>
  </si>
  <si>
    <t>Program Associate</t>
  </si>
  <si>
    <t>Democracy Fund 1333 New Hampshire Ave NW</t>
  </si>
  <si>
    <t>Washington, DC</t>
  </si>
  <si>
    <t>Person of Color | Nonprofit</t>
  </si>
  <si>
    <t>International Consortium of Investigative Journalists</t>
  </si>
  <si>
    <t>Web Applications Developer</t>
  </si>
  <si>
    <t>Delaware Online</t>
  </si>
  <si>
    <t>950 West Basin Road</t>
  </si>
  <si>
    <t>New Castle</t>
  </si>
  <si>
    <t>The News Journal/Gannett</t>
  </si>
  <si>
    <t>950 W. Basin Road</t>
  </si>
  <si>
    <t>HackPack.press</t>
  </si>
  <si>
    <t>1201 Orange Street, Suite 600</t>
  </si>
  <si>
    <t>Wilmington</t>
  </si>
  <si>
    <t>Business Development</t>
  </si>
  <si>
    <t>1521 Concord Pike (US 202) Suite 301</t>
  </si>
  <si>
    <t>Professional | Entrepreneur/Start up  | Developer | Vendor</t>
  </si>
  <si>
    <t>Sales &amp; Marketing USA</t>
  </si>
  <si>
    <t>News Editorial Manager Latam &amp; Spain</t>
  </si>
  <si>
    <t>One Alhambra Plaza  8th Floor</t>
  </si>
  <si>
    <t>Coral Gables</t>
  </si>
  <si>
    <t>FL</t>
  </si>
  <si>
    <t>University of Miami</t>
  </si>
  <si>
    <t>5051J International Communication Building</t>
  </si>
  <si>
    <t>5100 Brunson Drive</t>
  </si>
  <si>
    <t>Coral Gables,</t>
  </si>
  <si>
    <t>Fusion</t>
  </si>
  <si>
    <t>Director of Interactives and Design</t>
  </si>
  <si>
    <t>8551 NW 30th Terrace</t>
  </si>
  <si>
    <t>Doral</t>
  </si>
  <si>
    <t>Professional | Entrepreneur/Start up  | Nonprofit | Director | Technologist | Broadcast | Pure-Play Digital</t>
  </si>
  <si>
    <t>Fusion Network</t>
  </si>
  <si>
    <t>Director of News Practices</t>
  </si>
  <si>
    <t>Professional | Director | Broadcast | Print | Pure-Play Digital</t>
  </si>
  <si>
    <t>WLRN Public Media</t>
  </si>
  <si>
    <t>3511 NW 91st Ave.</t>
  </si>
  <si>
    <t>Professional | Person of Color | Nonprofit | Manager | Broadcast | Independent News/Local</t>
  </si>
  <si>
    <t>Sun Sentinel / SouthFlorida.com</t>
  </si>
  <si>
    <t>Online entertainment editor</t>
  </si>
  <si>
    <t>500 E Broward Blvd. #900</t>
  </si>
  <si>
    <t>Fort Lauderdale</t>
  </si>
  <si>
    <t>Professional | Academic | Person of Color | Entrepreneur/Start up  | Manager | Print | Pure-Play Digital</t>
  </si>
  <si>
    <t>10501 FGCU Blvd. South</t>
  </si>
  <si>
    <t>Fort Myers</t>
  </si>
  <si>
    <t>Professional | Nonprofit | Executive | Director | Manager | Broadcast</t>
  </si>
  <si>
    <t>The News-Press</t>
  </si>
  <si>
    <t>2442 Dr. Martin Luther King Jr. Blvd.</t>
  </si>
  <si>
    <t>University of Florida</t>
  </si>
  <si>
    <t>1600 NW 4 Ave Apt 27</t>
  </si>
  <si>
    <t>Gainesville</t>
  </si>
  <si>
    <t>Professional | Student | Entry Level | Developer | Technologist | Print</t>
  </si>
  <si>
    <t>The New York Times</t>
  </si>
  <si>
    <t>Deputy Photo Editor</t>
  </si>
  <si>
    <t>2700 SW 13th St.</t>
  </si>
  <si>
    <t>Professor, Karel Endowed Chair in Public Interest</t>
  </si>
  <si>
    <t>3057 Weimer Hall</t>
  </si>
  <si>
    <t>PO Box 118400</t>
  </si>
  <si>
    <t>University of Florida College of Journalism and Communications University of Florida 2096 Weimer Hal</t>
  </si>
  <si>
    <t>Professional | Student | Person of Color | Entry Level | Broadcast | Print | Communications/Marketing</t>
  </si>
  <si>
    <t>2096 WEIMER HALL</t>
  </si>
  <si>
    <t>Director, Innovation News Center</t>
  </si>
  <si>
    <t>Innovation News Center</t>
  </si>
  <si>
    <t>Academic | Executive | Director | Broadcast | Print</t>
  </si>
  <si>
    <t>Professor and Director of Sports Journalism</t>
  </si>
  <si>
    <t>University of Florida College of Journalism and Communications</t>
  </si>
  <si>
    <t>Director, Partnerships</t>
  </si>
  <si>
    <t>2096 Weimer Hall</t>
  </si>
  <si>
    <t>WUFT / University of Florida</t>
  </si>
  <si>
    <t>Deputy News Director, Digital</t>
  </si>
  <si>
    <t>1885 Stadium Road</t>
  </si>
  <si>
    <t>Cox Media Group</t>
  </si>
  <si>
    <t>11700 Central Parkway</t>
  </si>
  <si>
    <t>Jacksonville</t>
  </si>
  <si>
    <t>First Coast News (WTLV/WJXX TV)</t>
  </si>
  <si>
    <t>1070 East Adams Street</t>
  </si>
  <si>
    <t>Professional | Director | Manager | Broadcast</t>
  </si>
  <si>
    <t>WNYC, Center for Investigative Reporting</t>
  </si>
  <si>
    <t>Poet, Playwright, Comic Book Writer, Storyteller a</t>
  </si>
  <si>
    <t>Public Relations Manager</t>
  </si>
  <si>
    <t>PO Box 10,000</t>
  </si>
  <si>
    <t>Lake Buena Vista</t>
  </si>
  <si>
    <t>Florida Today/Gannett</t>
  </si>
  <si>
    <t>One Gannett Plaza</t>
  </si>
  <si>
    <t>Melbourne</t>
  </si>
  <si>
    <t>Grupo de Diarios America (GDA)</t>
  </si>
  <si>
    <t>848 Brickell Avenue, Suite 1000</t>
  </si>
  <si>
    <t>Miami</t>
  </si>
  <si>
    <t>John S. and James L. Knight Foundation</t>
  </si>
  <si>
    <t>Vice President, Journalism</t>
  </si>
  <si>
    <t>200 S Biscayne Blvd #3300</t>
  </si>
  <si>
    <t>Knight Foundation</t>
  </si>
  <si>
    <t>Director of Communications</t>
  </si>
  <si>
    <t>200 S. Biscayne Blvd.</t>
  </si>
  <si>
    <t>Suite 3300</t>
  </si>
  <si>
    <t>Director / Journalism</t>
  </si>
  <si>
    <t>200 South Biscayne Boulevard #3300</t>
  </si>
  <si>
    <t>Senior Adviser to the President</t>
  </si>
  <si>
    <t>Ste. 3300</t>
  </si>
  <si>
    <t>Knight foundation</t>
  </si>
  <si>
    <t>Events planning assistant</t>
  </si>
  <si>
    <t>200 s Biscayne blvd. suite 3300</t>
  </si>
  <si>
    <t>Vice President, Communications</t>
  </si>
  <si>
    <t>200 S.Biscayne Blvd</t>
  </si>
  <si>
    <t>Director Venture Investments</t>
  </si>
  <si>
    <t>200 S Biscayne Blvd, Suite 3300</t>
  </si>
  <si>
    <t>Midway Producer</t>
  </si>
  <si>
    <t>660 NE 78th Street</t>
  </si>
  <si>
    <t>Unit 220</t>
  </si>
  <si>
    <t>Professional | Person of Color | Entrepreneur/Start up  | Director</t>
  </si>
  <si>
    <t>The Miami Herald</t>
  </si>
  <si>
    <t>3511 NW 91 Ave</t>
  </si>
  <si>
    <t>Professional | Executive | Print</t>
  </si>
  <si>
    <t>Univision News</t>
  </si>
  <si>
    <t>VP, Strategic Communications</t>
  </si>
  <si>
    <t>Professional | Academic | Person of Color | Entrepreneur/Start up  | Nonprofit | Executive | Director | Manager | Broadcast | Print | Communications/Marketing  | Publisher</t>
  </si>
  <si>
    <t>VP of News</t>
  </si>
  <si>
    <t>172 NE 15th St</t>
  </si>
  <si>
    <t>Professional | Executive | Manager</t>
  </si>
  <si>
    <t>World Newsmedia Network</t>
  </si>
  <si>
    <t>10068 St. Moritz Drive</t>
  </si>
  <si>
    <t>Miromar Lakes</t>
  </si>
  <si>
    <t>Bright House</t>
  </si>
  <si>
    <t>Digital Media Manager</t>
  </si>
  <si>
    <t>20 N. Orange Ave.</t>
  </si>
  <si>
    <t>Orlando</t>
  </si>
  <si>
    <t>Social News Desk</t>
  </si>
  <si>
    <t>2212 Amherst Ave.</t>
  </si>
  <si>
    <t>Bankrate, Inc.</t>
  </si>
  <si>
    <t>3801 PGA Blvd. #555</t>
  </si>
  <si>
    <t>Palm Beach Gardens</t>
  </si>
  <si>
    <t>Manager | Pure-Play Digital</t>
  </si>
  <si>
    <t>Hearst Television</t>
  </si>
  <si>
    <t>3970 RCA Boulevard</t>
  </si>
  <si>
    <t>Suite 7007</t>
  </si>
  <si>
    <t>Pensacola News Journal</t>
  </si>
  <si>
    <t>2 Palafox</t>
  </si>
  <si>
    <t>Pensacola</t>
  </si>
  <si>
    <t>Bright House Networks</t>
  </si>
  <si>
    <t>700 carillon parkway</t>
  </si>
  <si>
    <t>st petersburg</t>
  </si>
  <si>
    <t>St. Petersburg</t>
  </si>
  <si>
    <t>Director | Manager | Entry Level | Developer | Technologist | Broadcast | Print | Pure-Play Digital | Independent News/Local | Publisher</t>
  </si>
  <si>
    <t>Poynter</t>
  </si>
  <si>
    <t>1080 19TH AVE N</t>
  </si>
  <si>
    <t>ST PETERSBURG</t>
  </si>
  <si>
    <t>PunditFact.com</t>
  </si>
  <si>
    <t>490 First Avenue S</t>
  </si>
  <si>
    <t>St Petersburg</t>
  </si>
  <si>
    <t>Manager | Print</t>
  </si>
  <si>
    <t>Tampa Bay Times</t>
  </si>
  <si>
    <t>Deputy managing editor/tampabay.com &amp; presentation</t>
  </si>
  <si>
    <t>490 First Ave S</t>
  </si>
  <si>
    <t>Poynter Institute for Media Studies</t>
  </si>
  <si>
    <t>801 3rd St S</t>
  </si>
  <si>
    <t>Digital Audience Manager</t>
  </si>
  <si>
    <t>490 First Avenue South</t>
  </si>
  <si>
    <t>Professional | Manager | Print | Communications/Marketing</t>
  </si>
  <si>
    <t>The Poynter Institute</t>
  </si>
  <si>
    <t>Digital Innovation Faculty</t>
  </si>
  <si>
    <t>801 3rd Street South</t>
  </si>
  <si>
    <t>Florida A&amp;M University</t>
  </si>
  <si>
    <t>2647 Amber Trce</t>
  </si>
  <si>
    <t>Tallahassee</t>
  </si>
  <si>
    <t>PolitiFact/Tampa Bay Times</t>
  </si>
  <si>
    <t>1000 N Ashley Dr #700</t>
  </si>
  <si>
    <t>Tampa Bay</t>
  </si>
  <si>
    <t>Palm Beach Post</t>
  </si>
  <si>
    <t>2751 South Dixie Hwy</t>
  </si>
  <si>
    <t>West Palm Beach</t>
  </si>
  <si>
    <t>Professional | Person of Color | Entrepreneur/Start up  | Nonprofit | Broadcast | Print | Pure-Play Digital | Communications/Marketing  | Independent News/Local</t>
  </si>
  <si>
    <t>2751 S. Dixie Highway</t>
  </si>
  <si>
    <t>The Palm Beach Post</t>
  </si>
  <si>
    <t>2751 South Dixie highway</t>
  </si>
  <si>
    <t>Digital Editor, Business and Watchdog</t>
  </si>
  <si>
    <t>WPTV</t>
  </si>
  <si>
    <t>1100 Banyan Blvd</t>
  </si>
  <si>
    <t>Director, Digital Product Development</t>
  </si>
  <si>
    <t>1021 N Wymore Rd</t>
  </si>
  <si>
    <t>Winter Park</t>
  </si>
  <si>
    <t>LAKANA</t>
  </si>
  <si>
    <t>Sr. Social Media Strategist</t>
  </si>
  <si>
    <t>ONA/SPJ @ UGA (University of Georgia)</t>
  </si>
  <si>
    <t>Influence Director</t>
  </si>
  <si>
    <t>120 Hooper Street</t>
  </si>
  <si>
    <t>Athens</t>
  </si>
  <si>
    <t>GA</t>
  </si>
  <si>
    <t>ONA Liason</t>
  </si>
  <si>
    <t>Member</t>
  </si>
  <si>
    <t>Atlanta Journal Constitution/ajc.com</t>
  </si>
  <si>
    <t>Entertainment blogger</t>
  </si>
  <si>
    <t>223 Perimeter Center Parkway</t>
  </si>
  <si>
    <t>Atlanta</t>
  </si>
  <si>
    <t>Atlanta Journal-Constitution</t>
  </si>
  <si>
    <t>Mobile Reporting Specialist</t>
  </si>
  <si>
    <t>160 Pryor Street Southwest</t>
  </si>
  <si>
    <t>Professional | Person of Color | Entry Level | Print</t>
  </si>
  <si>
    <t>Senior Director, Social Media</t>
  </si>
  <si>
    <t>190 Marietta Street</t>
  </si>
  <si>
    <t>Director, CNN Interactive</t>
  </si>
  <si>
    <t>One CNN Center</t>
  </si>
  <si>
    <t>EVP,News Standards &amp; Practices</t>
  </si>
  <si>
    <t>One CNN</t>
  </si>
  <si>
    <t>Homepage editor</t>
  </si>
  <si>
    <t>1 CNN Center</t>
  </si>
  <si>
    <t>Cross Platform Producer</t>
  </si>
  <si>
    <t>190 Marietta Street NW</t>
  </si>
  <si>
    <t>Manager, Talent Acquisition</t>
  </si>
  <si>
    <t>Senior Manager Affiliate Relations</t>
  </si>
  <si>
    <t>Director | Manager</t>
  </si>
  <si>
    <t>Producer/Assignment Editor</t>
  </si>
  <si>
    <t>220 26th Street</t>
  </si>
  <si>
    <t>#3111</t>
  </si>
  <si>
    <t>early-bird-member-group</t>
  </si>
  <si>
    <t>CNN Digital</t>
  </si>
  <si>
    <t>Writer/producer</t>
  </si>
  <si>
    <t>CNN Newsource</t>
  </si>
  <si>
    <t>Sr. Director of Marketing</t>
  </si>
  <si>
    <t>One CNN Center, NT1204C</t>
  </si>
  <si>
    <t>Vice President, Newsource Sales</t>
  </si>
  <si>
    <t>One CNN Center, NT1210E</t>
  </si>
  <si>
    <t>Senior Director, Newsource Sales</t>
  </si>
  <si>
    <t>One CNN Center, NT1210B</t>
  </si>
  <si>
    <t>Director, Business Development Digitial Video Synd</t>
  </si>
  <si>
    <t>One CNN Center, NT1214M</t>
  </si>
  <si>
    <t>Vice President, CNN Newsource Sales &amp; Affiliate Re</t>
  </si>
  <si>
    <t>12 N</t>
  </si>
  <si>
    <t>One CNN Center, NT1214D</t>
  </si>
  <si>
    <t>Manager, Sales Marketing</t>
  </si>
  <si>
    <t>One CNN Center, NT1214N</t>
  </si>
  <si>
    <t>One CNN Center, NT1214E</t>
  </si>
  <si>
    <t>Senior Director, CNN Newsource Sales &amp; Affiliate R</t>
  </si>
  <si>
    <t>Professional | Director | Broadcast | Vendor</t>
  </si>
  <si>
    <t>Sr Director, Contracts &amp; Business Strategy</t>
  </si>
  <si>
    <t>One CNN Center, NT1215A</t>
  </si>
  <si>
    <t>CNN.com</t>
  </si>
  <si>
    <t>AT5517F</t>
  </si>
  <si>
    <t>Professional | LGBT</t>
  </si>
  <si>
    <t>Lead homepage editor</t>
  </si>
  <si>
    <t>Professional | Director | Broadcast | Pure-Play Digital</t>
  </si>
  <si>
    <t>COX</t>
  </si>
  <si>
    <t>Sr Dir Digital Audience</t>
  </si>
  <si>
    <t>1601 West Peachtree St</t>
  </si>
  <si>
    <t>7000 Central Parkway</t>
  </si>
  <si>
    <t>Suite 1300</t>
  </si>
  <si>
    <t>manager social analytics</t>
  </si>
  <si>
    <t>3123 Paces Station Ridge</t>
  </si>
  <si>
    <t>Professional | Manager | Broadcast | Print | Pure-Play Digital | Communications/Marketing  | Publisher</t>
  </si>
  <si>
    <t>Sr. Director of Technology</t>
  </si>
  <si>
    <t>Professional | Executive | Director | Technologist</t>
  </si>
  <si>
    <t>Talent Acquisition Manager</t>
  </si>
  <si>
    <t>Mobile Product Manager - TV</t>
  </si>
  <si>
    <t>1600 W. Peachtree Rd NE</t>
  </si>
  <si>
    <t>Cox Media Group - TV</t>
  </si>
  <si>
    <t>Social Media Analyst</t>
  </si>
  <si>
    <t>223 Perimeter Center Parkway NE</t>
  </si>
  <si>
    <t>Fans 1st Media / Cox Media Group</t>
  </si>
  <si>
    <t>Manager, content and audience development</t>
  </si>
  <si>
    <t>223 Perimeter Center Pkwy NE</t>
  </si>
  <si>
    <t>Manager, Email and Influencer Programs</t>
  </si>
  <si>
    <t>223 Perimeter Center Pkwy</t>
  </si>
  <si>
    <t>Professional | Person of Color | Manager | Communications/Marketing</t>
  </si>
  <si>
    <t>Digital Video Producer</t>
  </si>
  <si>
    <t>One Monroe Place</t>
  </si>
  <si>
    <t>Professional | Entrepreneur/Start up  | Executive | Manager | Technologist | Broadcast | Print</t>
  </si>
  <si>
    <t>Digital Video Director</t>
  </si>
  <si>
    <t>1 Monroe Place</t>
  </si>
  <si>
    <t>Georgia News Lab/GSU</t>
  </si>
  <si>
    <t>25 Park Place, Ste. 800</t>
  </si>
  <si>
    <t>Communication Dept./GSU</t>
  </si>
  <si>
    <t>Inform, Inc.</t>
  </si>
  <si>
    <t>Strategic Account Director</t>
  </si>
  <si>
    <t>3445 Peachtree Road</t>
  </si>
  <si>
    <t>atlanta</t>
  </si>
  <si>
    <t>Executive | Director | Manager | Communications/Marketing  | Publisher</t>
  </si>
  <si>
    <t>VP, Local Broadcast</t>
  </si>
  <si>
    <t>Communications/Marketing  | Independent News/Local | Publisher</t>
  </si>
  <si>
    <t>Director, Account Management</t>
  </si>
  <si>
    <t>MailChimp</t>
  </si>
  <si>
    <t>Communications Specialist</t>
  </si>
  <si>
    <t>675 Ponce de Leon Ave</t>
  </si>
  <si>
    <t>Suite 5000</t>
  </si>
  <si>
    <t>NCAA.com/Turner Sports</t>
  </si>
  <si>
    <t>1015 Techwood</t>
  </si>
  <si>
    <t>President/Founder</t>
  </si>
  <si>
    <t>1366 N Morningside Dr NE</t>
  </si>
  <si>
    <t>The Atlanta Journal-Constitution</t>
  </si>
  <si>
    <t>Senior Vice President, Audience</t>
  </si>
  <si>
    <t>Managing Editor/Digital</t>
  </si>
  <si>
    <t>The Carter Center</t>
  </si>
  <si>
    <t>Program Associate, The Rosalynn Carter Fellowships</t>
  </si>
  <si>
    <t>453 Freedom Parkway Northeast</t>
  </si>
  <si>
    <t>Turner Media</t>
  </si>
  <si>
    <t>SEO Director</t>
  </si>
  <si>
    <t>1050 TECHWOOD DRIVE</t>
  </si>
  <si>
    <t>Professional | Director | Technologist | Broadcast | Pure-Play Digital | Vendor</t>
  </si>
  <si>
    <t>WebMD</t>
  </si>
  <si>
    <t>Director, News and Special Reports</t>
  </si>
  <si>
    <t>1201 Peachtree St., NE</t>
  </si>
  <si>
    <t>Suite 2100</t>
  </si>
  <si>
    <t>SVP, Editorial</t>
  </si>
  <si>
    <t>1729 Friar Tuck Rd</t>
  </si>
  <si>
    <t>Sr. Director, News &amp; Partnerships</t>
  </si>
  <si>
    <t>1201 Peachtree Street NE</t>
  </si>
  <si>
    <t>Suite 2200</t>
  </si>
  <si>
    <t>WSB-TV</t>
  </si>
  <si>
    <t>Manager of Digital Content</t>
  </si>
  <si>
    <t>1601 West Peachtree Street NE</t>
  </si>
  <si>
    <t>Digital Executive Producer</t>
  </si>
  <si>
    <t>185 Montag Circle</t>
  </si>
  <si>
    <t>Apt 145</t>
  </si>
  <si>
    <t>Yik Yak</t>
  </si>
  <si>
    <t>Co-founder and COO</t>
  </si>
  <si>
    <t>3525 Piedmont Road NE</t>
  </si>
  <si>
    <t>Building 6, Suite 500</t>
  </si>
  <si>
    <t>Center for Collaborative Journalism</t>
  </si>
  <si>
    <t>Center Coordinator</t>
  </si>
  <si>
    <t>1400 Coleman Ave</t>
  </si>
  <si>
    <t>Macon</t>
  </si>
  <si>
    <t>Journalist-in-Residence</t>
  </si>
  <si>
    <t>Host, Current's The Pub</t>
  </si>
  <si>
    <t>1501 Mercer University Drive</t>
  </si>
  <si>
    <t>Lionheart Publishing</t>
  </si>
  <si>
    <t>506 Roswell Street</t>
  </si>
  <si>
    <t>Suite 220</t>
  </si>
  <si>
    <t>Marietta</t>
  </si>
  <si>
    <t>University of Georgia</t>
  </si>
  <si>
    <t>95 Woodstream Drive</t>
  </si>
  <si>
    <t>Newnan</t>
  </si>
  <si>
    <t>Student | Person of Color | Broadcast | Print | Pure-Play Digital</t>
  </si>
  <si>
    <t>GSU Student Media</t>
  </si>
  <si>
    <t>Magazines EIC</t>
  </si>
  <si>
    <t>Box 8001</t>
  </si>
  <si>
    <t>Statesboro</t>
  </si>
  <si>
    <t>140 Batten Board Way</t>
  </si>
  <si>
    <t>Woodstock</t>
  </si>
  <si>
    <t>Civil Beat</t>
  </si>
  <si>
    <t>Deputy Editor for Innovation</t>
  </si>
  <si>
    <t>3465 Waialae Avenue</t>
  </si>
  <si>
    <t>Honolulu</t>
  </si>
  <si>
    <t>HI</t>
  </si>
  <si>
    <t>Professional | Manager | Technologist | Broadcast | Pure-Play Digital | Independent News/Local</t>
  </si>
  <si>
    <t>Honolulu Civil Beat</t>
  </si>
  <si>
    <t>3465 Waialae Ave.</t>
  </si>
  <si>
    <t>3565 Waialae Ave.</t>
  </si>
  <si>
    <t>Professional | Entrepreneur/Start up  | Print | Independent News/Local</t>
  </si>
  <si>
    <t>Honolulu Star-Advertiser</t>
  </si>
  <si>
    <t>Assistant Webmaster</t>
  </si>
  <si>
    <t>500 Ala Moana Blvd. Suite 7-210</t>
  </si>
  <si>
    <t>Professional | Person of Color | Manager</t>
  </si>
  <si>
    <t>KHON2 (Media General)</t>
  </si>
  <si>
    <t>88 Piikoi Street</t>
  </si>
  <si>
    <t>Professional | Person of Color | Entrepreneur/Start up  | Nonprofit | Director | Developer | Technologist | Broadcast</t>
  </si>
  <si>
    <t>Peer News LLC</t>
  </si>
  <si>
    <t>Editor &amp; General Manager</t>
  </si>
  <si>
    <t>3465 Waialae Ave</t>
  </si>
  <si>
    <t>Professional | Executive | Independent News/Local</t>
  </si>
  <si>
    <t>Director of Business Operations</t>
  </si>
  <si>
    <t>University of Hawaii</t>
  </si>
  <si>
    <t>Associate Professor of Journalism</t>
  </si>
  <si>
    <t>2550 Campus Road, Crawford 320</t>
  </si>
  <si>
    <t>Des Moines Register</t>
  </si>
  <si>
    <t>218 6th Avenue</t>
  </si>
  <si>
    <t>#902</t>
  </si>
  <si>
    <t>Des Moines</t>
  </si>
  <si>
    <t>IA</t>
  </si>
  <si>
    <t>Sr. Digital Developer</t>
  </si>
  <si>
    <t>400 Locust St. #500</t>
  </si>
  <si>
    <t>Meredith Corporation</t>
  </si>
  <si>
    <t>Director of Digital Strategy &amp; Development</t>
  </si>
  <si>
    <t>1716 Locust Street</t>
  </si>
  <si>
    <t>The Des Moines Register</t>
  </si>
  <si>
    <t>Executive editor and vice president for news and e</t>
  </si>
  <si>
    <t>400 Locust St</t>
  </si>
  <si>
    <t>The Des Moines Register/Gannett</t>
  </si>
  <si>
    <t>storytelling coach</t>
  </si>
  <si>
    <t>400 Locust St Suite 500</t>
  </si>
  <si>
    <t>BYU-Idaho I~Comm Student Media</t>
  </si>
  <si>
    <t>525 South Center Street</t>
  </si>
  <si>
    <t>Dept 0115  Spori 114</t>
  </si>
  <si>
    <t>Rexburg</t>
  </si>
  <si>
    <t>ID</t>
  </si>
  <si>
    <t>Academic | Nonprofit | Executive | Manager | Print | Publisher</t>
  </si>
  <si>
    <t>Times-News</t>
  </si>
  <si>
    <t>132 Fairfield St. W</t>
  </si>
  <si>
    <t>Twin Falls</t>
  </si>
  <si>
    <t>Ash &amp; Associates</t>
  </si>
  <si>
    <t>3811 W. Columbus Ave</t>
  </si>
  <si>
    <t>Unit #4</t>
  </si>
  <si>
    <t>Chicago</t>
  </si>
  <si>
    <t>Professional | Academic | Person of Color | Entrepreneur/Start up  | Executive | Director | Broadcast</t>
  </si>
  <si>
    <t>CCC</t>
  </si>
  <si>
    <t>Journalist/Educator</t>
  </si>
  <si>
    <t>401 E. 32nd St. #1203</t>
  </si>
  <si>
    <t>Professional | Academic | Person of Color | Print</t>
  </si>
  <si>
    <t>Chicago Tribube</t>
  </si>
  <si>
    <t>Sr. Digital News Editor</t>
  </si>
  <si>
    <t>435 N. Michigan Ave.</t>
  </si>
  <si>
    <t>Academic | Manager</t>
  </si>
  <si>
    <t>Chicago Tribune</t>
  </si>
  <si>
    <t>Unit #3</t>
  </si>
  <si>
    <t>Photojournalist</t>
  </si>
  <si>
    <t>2122 w rice st</t>
  </si>
  <si>
    <t>Apt 4</t>
  </si>
  <si>
    <t>Professional | Technologist | Broadcast</t>
  </si>
  <si>
    <t>Columbia College Chicago</t>
  </si>
  <si>
    <t>600 South Michigan Ave</t>
  </si>
  <si>
    <t>Hearken</t>
  </si>
  <si>
    <t>Founder + CEO</t>
  </si>
  <si>
    <t>Michigan Ave</t>
  </si>
  <si>
    <t>Executive | Pure-Play Digital | Independent News/Local</t>
  </si>
  <si>
    <t>MacArthur Foundation</t>
  </si>
  <si>
    <t>140 South Dearborn Street</t>
  </si>
  <si>
    <t>Director, Journalism and Media</t>
  </si>
  <si>
    <t>Program Officer, Journalism and Media</t>
  </si>
  <si>
    <t>McCormick Foundation</t>
  </si>
  <si>
    <t>205 N. Michigan Ave/</t>
  </si>
  <si>
    <t>Suite 4300</t>
  </si>
  <si>
    <t>Director, Democracy Program</t>
  </si>
  <si>
    <t>205 N. Michigan Ave, Suite 4300</t>
  </si>
  <si>
    <t>MTG Media Group</t>
  </si>
  <si>
    <t>Technology projects coordinator</t>
  </si>
  <si>
    <t>1415 N. Dayton Street</t>
  </si>
  <si>
    <t>Professional | Print | Publisher | Other</t>
  </si>
  <si>
    <t>business-to-business</t>
  </si>
  <si>
    <t>Author and Filmmaker</t>
  </si>
  <si>
    <t>Professional | Person of Color | Entrepreneur/Start up  | Print</t>
  </si>
  <si>
    <t>NBC News Breaking News</t>
  </si>
  <si>
    <t>Full-stack developer</t>
  </si>
  <si>
    <t>One Million Degrees</t>
  </si>
  <si>
    <t>1656 N Richmond Ave</t>
  </si>
  <si>
    <t>Unit 1</t>
  </si>
  <si>
    <t>Professional | Person of Color | Nonprofit | Entry Level | Communications/Marketing</t>
  </si>
  <si>
    <t>ONA15 Support</t>
  </si>
  <si>
    <t>4541 N Ravenswood Ave., Suite 202</t>
  </si>
  <si>
    <t>OpenNews</t>
  </si>
  <si>
    <t>Assistant Editor</t>
  </si>
  <si>
    <t>2129 N Oakley Ave</t>
  </si>
  <si>
    <t>Rivet Radio</t>
  </si>
  <si>
    <t>Director of Partnerships</t>
  </si>
  <si>
    <t>300 West Adams Street, Suite 810</t>
  </si>
  <si>
    <t>Entrepreneur/Start up  | Pure-Play Digital</t>
  </si>
  <si>
    <t>Director of World/National News</t>
  </si>
  <si>
    <t>Rivet News Radio</t>
  </si>
  <si>
    <t>Professional | Person of Color | Entrepreneur/Start up  | Director | Broadcast</t>
  </si>
  <si>
    <t>Marketing</t>
  </si>
  <si>
    <t>2 N Riverside Plaza</t>
  </si>
  <si>
    <t>Ste 1400</t>
  </si>
  <si>
    <t>Broadcast | Communications/Marketing</t>
  </si>
  <si>
    <t>Robert R. McCormick Foundation</t>
  </si>
  <si>
    <t>Democracy Program Officer</t>
  </si>
  <si>
    <t>205 N Michigan Ave #4300</t>
  </si>
  <si>
    <t>Techweek</t>
  </si>
  <si>
    <t>VP Strategic Partnerships</t>
  </si>
  <si>
    <t>1620 S Michigan Ave</t>
  </si>
  <si>
    <t>302</t>
  </si>
  <si>
    <t>Think Televisual LLC</t>
  </si>
  <si>
    <t>Head of Content &amp; Production</t>
  </si>
  <si>
    <t>26 N. Halsted</t>
  </si>
  <si>
    <t>Professional | Entrepreneur/Start up  | Executive | Broadcast | Pure-Play Digital | Independent News/Local | Publisher</t>
  </si>
  <si>
    <t>Touchvision</t>
  </si>
  <si>
    <t>26 N Halsted</t>
  </si>
  <si>
    <t>Tribune Broadcasting</t>
  </si>
  <si>
    <t>Digital Operations Manager</t>
  </si>
  <si>
    <t>435 N Michigan, Floor 13</t>
  </si>
  <si>
    <t>Tribune Broadcasting Company</t>
  </si>
  <si>
    <t>639 W Surf Street</t>
  </si>
  <si>
    <t>chicago</t>
  </si>
  <si>
    <t>Professional | Executive | Developer | Broadcast</t>
  </si>
  <si>
    <t>Tribune Content Agency</t>
  </si>
  <si>
    <t>Vice President Business Development</t>
  </si>
  <si>
    <t>Professional | Executive | Broadcast | Print | Communications/Marketing  | Vendor | Publisher</t>
  </si>
  <si>
    <t>Tribune Media</t>
  </si>
  <si>
    <t>435 N Michigan Avenue</t>
  </si>
  <si>
    <t>Professional | Broadcast | Communications/Marketing  | Publisher</t>
  </si>
  <si>
    <t>United Airlines</t>
  </si>
  <si>
    <t>Managing Director, Employee Communications</t>
  </si>
  <si>
    <t>233 S Wacker Drive</t>
  </si>
  <si>
    <t>Director | Communications/Marketing</t>
  </si>
  <si>
    <t>Staff Representative, Employee Communications</t>
  </si>
  <si>
    <t>Entry Level | Communications/Marketing</t>
  </si>
  <si>
    <t>Person of Color | Director | Communications/Marketing</t>
  </si>
  <si>
    <t>Injustice Watch</t>
  </si>
  <si>
    <t>1217 Hinman Ave.</t>
  </si>
  <si>
    <t>Evanston</t>
  </si>
  <si>
    <t>Professional | Academic | Nonprofit | Executive | Director</t>
  </si>
  <si>
    <t>Knight Lab</t>
  </si>
  <si>
    <t>Editor and outreach</t>
  </si>
  <si>
    <t>1845 Sheridan Road</t>
  </si>
  <si>
    <t>Room 111</t>
  </si>
  <si>
    <t>Professional | Academic | Entrepreneur/Start up  | Manager | Pure-Play Digital | Communications/Marketing</t>
  </si>
  <si>
    <t>Medill - Northwestern University</t>
  </si>
  <si>
    <t>Associate Director, Graduate Admissions and Financ</t>
  </si>
  <si>
    <t>Assistant Director of Marketing and Communications</t>
  </si>
  <si>
    <t>1870 Campus Drive</t>
  </si>
  <si>
    <t>Medill School, Northwestern University</t>
  </si>
  <si>
    <t>Knight Professor of Digital Media Strategy</t>
  </si>
  <si>
    <t>Suite 2-121</t>
  </si>
  <si>
    <t>1425 Davis Street</t>
  </si>
  <si>
    <t>graduate student</t>
  </si>
  <si>
    <t>633 Clark St</t>
  </si>
  <si>
    <t xml:space="preserve">Medill - Northwestern University </t>
  </si>
  <si>
    <t>Director of Alumni Relations and Engagement</t>
  </si>
  <si>
    <t>Northwestern University Medill School of Journalism</t>
  </si>
  <si>
    <t>Visiting Professor</t>
  </si>
  <si>
    <t>Account Director</t>
  </si>
  <si>
    <t>320 Tall Trees Lane</t>
  </si>
  <si>
    <t>Palatine</t>
  </si>
  <si>
    <t>Vendor | Publisher</t>
  </si>
  <si>
    <t>Quincy Interactive</t>
  </si>
  <si>
    <t>Senior Interactive Content and Social Media Manage</t>
  </si>
  <si>
    <t>130 South 5th Street</t>
  </si>
  <si>
    <t>Quincy</t>
  </si>
  <si>
    <t>AVMA</t>
  </si>
  <si>
    <t>Sr. News Reporter</t>
  </si>
  <si>
    <t>1931 N Meacham Road</t>
  </si>
  <si>
    <t>Schaumburg</t>
  </si>
  <si>
    <t>University of Illinois</t>
  </si>
  <si>
    <t>Professor of Journalism</t>
  </si>
  <si>
    <t>College of Media</t>
  </si>
  <si>
    <t>810 S Wright St</t>
  </si>
  <si>
    <t>Urbana</t>
  </si>
  <si>
    <t>Indiana University</t>
  </si>
  <si>
    <t>1009 S. Hill Ct.</t>
  </si>
  <si>
    <t>Bloomington</t>
  </si>
  <si>
    <t>Professional | Academic | Developer | Technologist | Broadcast</t>
  </si>
  <si>
    <t>130 S Meridian St</t>
  </si>
  <si>
    <t>Indianapolis</t>
  </si>
  <si>
    <t>Geofeedia</t>
  </si>
  <si>
    <t>55 Monument Circle</t>
  </si>
  <si>
    <t>Suite 710</t>
  </si>
  <si>
    <t>Indianapolis Star</t>
  </si>
  <si>
    <t>Arts Reporter</t>
  </si>
  <si>
    <t>130 S. Meridian St.</t>
  </si>
  <si>
    <t>Group entry</t>
  </si>
  <si>
    <t>6910 Network Place</t>
  </si>
  <si>
    <t>ONA at IU</t>
  </si>
  <si>
    <t>Chapter President</t>
  </si>
  <si>
    <t>5315 High St.</t>
  </si>
  <si>
    <t>Logansport</t>
  </si>
  <si>
    <t>Academic | Student | Entry Level</t>
  </si>
  <si>
    <t>Ball State University</t>
  </si>
  <si>
    <t>340 Art &amp; Journalism</t>
  </si>
  <si>
    <t>Muncie</t>
  </si>
  <si>
    <t>Early-Bird Career Fair General Pass</t>
  </si>
  <si>
    <t>recruiter-rate</t>
  </si>
  <si>
    <t>The Ball State Daily News</t>
  </si>
  <si>
    <t>AJ 278, Ball State University</t>
  </si>
  <si>
    <t>3421 Crawford St.</t>
  </si>
  <si>
    <t>West Lafayette</t>
  </si>
  <si>
    <t>HelmsBriscoe</t>
  </si>
  <si>
    <t>Staff</t>
  </si>
  <si>
    <t>PO Box 99</t>
  </si>
  <si>
    <t>Benton</t>
  </si>
  <si>
    <t>KS</t>
  </si>
  <si>
    <t>DNAinfo.com / Chicago</t>
  </si>
  <si>
    <t>Deputy Editor and Director of Social Media</t>
  </si>
  <si>
    <t>233 N. Michigan Ave.Suite 1830</t>
  </si>
  <si>
    <t>Manager | Independent News/Local | Publisher</t>
  </si>
  <si>
    <t>9370 Scarborough St #12204</t>
  </si>
  <si>
    <t>Lenexa</t>
  </si>
  <si>
    <t>University of Missouri</t>
  </si>
  <si>
    <t>15750 West 148th Terrace</t>
  </si>
  <si>
    <t>Olathe</t>
  </si>
  <si>
    <t>The Wichita Eagle | Kansas.com</t>
  </si>
  <si>
    <t>Deputy Editor / Publishing</t>
  </si>
  <si>
    <t>825 E. Douglas</t>
  </si>
  <si>
    <t>Wichita</t>
  </si>
  <si>
    <t>Wichita Eagle/Kansas.com</t>
  </si>
  <si>
    <t>Editor &amp; Sr. VP/News</t>
  </si>
  <si>
    <t>825 E. Douglas Ave.</t>
  </si>
  <si>
    <t>Professional | LGBT | Executive | Print</t>
  </si>
  <si>
    <t>Kentucky Center for Investigative Reporting</t>
  </si>
  <si>
    <t>619 S. Fourth Street</t>
  </si>
  <si>
    <t>Louisville</t>
  </si>
  <si>
    <t>KY</t>
  </si>
  <si>
    <t>Professional | Nonprofit | Director | Independent News/Local</t>
  </si>
  <si>
    <t>The (Louisville, Ky.) Courier-Journal and Courier-Journal.com</t>
  </si>
  <si>
    <t>525 W. Broadway</t>
  </si>
  <si>
    <t>1100 Bertrand Drive</t>
  </si>
  <si>
    <t>Lafayette</t>
  </si>
  <si>
    <t>WGNO-Tribune Media</t>
  </si>
  <si>
    <t>Web Manager</t>
  </si>
  <si>
    <t>1 Galleria Blvd., Ste. 850</t>
  </si>
  <si>
    <t>Metairie</t>
  </si>
  <si>
    <t>846 Howard Avenue</t>
  </si>
  <si>
    <t>New Orleans</t>
  </si>
  <si>
    <t>Professional | Manager | Broadcast | Communications/Marketing  | Independent News/Local | Publisher</t>
  </si>
  <si>
    <t>iSeeChange</t>
  </si>
  <si>
    <t>4532 Bancroft Drive</t>
  </si>
  <si>
    <t>Professional | Person of Color | Entrepreneur/Start up  | Nonprofit | Executive | Developer | Technologist | Broadcast | Print | Independent News/Local | Publisher</t>
  </si>
  <si>
    <t>My Spilt Milk</t>
  </si>
  <si>
    <t>3805 Laurel St.</t>
  </si>
  <si>
    <t>Professional | Entrepreneur/Start up  | Independent News/Local | Publisher</t>
  </si>
  <si>
    <t>Texas Christian University/The Lens</t>
  </si>
  <si>
    <t>Professional in residence/Editor</t>
  </si>
  <si>
    <t>4344 Earhart Blvd Suite B</t>
  </si>
  <si>
    <t>Professional | Academic | Nonprofit | Manager | Pure-Play Digital</t>
  </si>
  <si>
    <t>Interactive Newsroom Technology Editor</t>
  </si>
  <si>
    <t>1515 Poydras St.</t>
  </si>
  <si>
    <t>Professional | Manager | Developer | Technologist</t>
  </si>
  <si>
    <t>The Lens</t>
  </si>
  <si>
    <t>4344 Earhart Blvd. Suite B</t>
  </si>
  <si>
    <t>Professional | Nonprofit | Executive | Manager</t>
  </si>
  <si>
    <t>Data reporter</t>
  </si>
  <si>
    <t>4344 Earhart Blvd.</t>
  </si>
  <si>
    <t>Suite B</t>
  </si>
  <si>
    <t>WWL-TV</t>
  </si>
  <si>
    <t>Digital News and Operations Manager</t>
  </si>
  <si>
    <t>1024 N. Rampart St.</t>
  </si>
  <si>
    <t>VP Strategic Marketing</t>
  </si>
  <si>
    <t>50 Nagog Park</t>
  </si>
  <si>
    <t>Acton</t>
  </si>
  <si>
    <t>MA</t>
  </si>
  <si>
    <t>WBUR and NPR's Here &amp; Now</t>
  </si>
  <si>
    <t>Digital and social media producer</t>
  </si>
  <si>
    <t>890 Commonwealth Ave</t>
  </si>
  <si>
    <t>Third Floor</t>
  </si>
  <si>
    <t>Allston</t>
  </si>
  <si>
    <t>AIR (Association of Independents in Radio)</t>
  </si>
  <si>
    <t>Editor/digital strategist</t>
  </si>
  <si>
    <t>1452 Dorchester Avenue</t>
  </si>
  <si>
    <t>Boston</t>
  </si>
  <si>
    <t>Professional | Academic | Nonprofit | Manager | Broadcast | Print | Independent News/Local</t>
  </si>
  <si>
    <t>The Boston Globe</t>
  </si>
  <si>
    <t>Ideas Editor</t>
  </si>
  <si>
    <t>135 Morrissey Blvd</t>
  </si>
  <si>
    <t>Reporter / Columnist</t>
  </si>
  <si>
    <t>24 Murray Hill Rd</t>
  </si>
  <si>
    <t>Boston Globe Media Partners</t>
  </si>
  <si>
    <t>Digital Opinion/Ideas Producer</t>
  </si>
  <si>
    <t>135 Morrissey Blvd.</t>
  </si>
  <si>
    <t>32 Cheshire St.</t>
  </si>
  <si>
    <t>Academic | Person of Color | LGBT</t>
  </si>
  <si>
    <t>Journalism Professor</t>
  </si>
  <si>
    <t>640 Commonwealth Ave.</t>
  </si>
  <si>
    <t>Boston University College of Communication</t>
  </si>
  <si>
    <t>Contributing Writer and Graduate Student</t>
  </si>
  <si>
    <t>640 Commonwealth Avenue</t>
  </si>
  <si>
    <t>Professional | Academic | Student | Entry Level | Print | Communications/Marketing  | Independent News/Local | Publisher | Other</t>
  </si>
  <si>
    <t>Digital Journalists</t>
  </si>
  <si>
    <t>FRONTLINE</t>
  </si>
  <si>
    <t>One Guest Street</t>
  </si>
  <si>
    <t>Series Coordinating Producer</t>
  </si>
  <si>
    <t>WGBH</t>
  </si>
  <si>
    <t>One Guest St.</t>
  </si>
  <si>
    <t>Managing Editor, Digital</t>
  </si>
  <si>
    <t>Stat</t>
  </si>
  <si>
    <t>Social media editor</t>
  </si>
  <si>
    <t>135 William T. Morrissey Blvd</t>
  </si>
  <si>
    <t>Associated Press-NORC Center for Public Affairs Research</t>
  </si>
  <si>
    <t>225 Friend St</t>
  </si>
  <si>
    <t>Suite 204</t>
  </si>
  <si>
    <t>Partial Registration Rate</t>
  </si>
  <si>
    <t>special-day-rate-saturday</t>
  </si>
  <si>
    <t>135 Morrissey Boulevard</t>
  </si>
  <si>
    <t>Senior Editor/Video</t>
  </si>
  <si>
    <t>Senior Investigative Reporter</t>
  </si>
  <si>
    <t>Editor At Large</t>
  </si>
  <si>
    <t>Managing Editor &amp; General Manager, Globe.com</t>
  </si>
  <si>
    <t>Professional | Executive | Director | Manager</t>
  </si>
  <si>
    <t>Editor, BostonGlobe.com</t>
  </si>
  <si>
    <t>The Christian Science Monitor</t>
  </si>
  <si>
    <t>210 Massachusetts Avenue</t>
  </si>
  <si>
    <t>The Conversation US</t>
  </si>
  <si>
    <t>704 Commonwealth Avenue</t>
  </si>
  <si>
    <t>Professional | Entrepreneur/Start up  | Nonprofit | Executive | Pure-Play Digital | Independent News/Local</t>
  </si>
  <si>
    <t>WBUR</t>
  </si>
  <si>
    <t>890 Commonwealth Avenue</t>
  </si>
  <si>
    <t>890 Commonwealth Ave.</t>
  </si>
  <si>
    <t>WFXT FOX25</t>
  </si>
  <si>
    <t>25 Fox Drive</t>
  </si>
  <si>
    <t>Executive Producer, WGBH.org</t>
  </si>
  <si>
    <t>1 Guest Street</t>
  </si>
  <si>
    <t>Professional | LGBT | Nonprofit | Director | Technologist | Broadcast</t>
  </si>
  <si>
    <t>Berkman Center for Internet and Society, Harvard University</t>
  </si>
  <si>
    <t>Research Affiliate</t>
  </si>
  <si>
    <t>23 Everett Street #2</t>
  </si>
  <si>
    <t>Cambridge</t>
  </si>
  <si>
    <t>Professional | Person of Color | Entrepreneur/Start up  | Broadcast</t>
  </si>
  <si>
    <t>Independent Journalist</t>
  </si>
  <si>
    <t>97 Trowbridge St.</t>
  </si>
  <si>
    <t>Apt 1</t>
  </si>
  <si>
    <t>Professional | LGBT | Entrepreneur/Start up  | Independent News/Local</t>
  </si>
  <si>
    <t>355 Main St</t>
  </si>
  <si>
    <t>Editorial Director, Google Play Newsstand</t>
  </si>
  <si>
    <t>Professional | Director | Technologist | Pure-Play Digital</t>
  </si>
  <si>
    <t>Harvard University JFK School of Government</t>
  </si>
  <si>
    <t>79 John F. Kennedy St</t>
  </si>
  <si>
    <t>MIT</t>
  </si>
  <si>
    <t>Researcher</t>
  </si>
  <si>
    <t>77 Massachusetts Ave.</t>
  </si>
  <si>
    <t>MIT Open Documentary Lab</t>
  </si>
  <si>
    <t>Professor of Comparative Media Studies, Principal</t>
  </si>
  <si>
    <t>MIT, Comparative Media Studies E15-313, 77 Massachusetts Avenue</t>
  </si>
  <si>
    <t>New Statesman/ freelance</t>
  </si>
  <si>
    <t>Author and Journalist</t>
  </si>
  <si>
    <t>Harvard</t>
  </si>
  <si>
    <t>Female/genderqueer</t>
  </si>
  <si>
    <t>Professional | LGBT | Entrepreneur/Start up  | Print | Communications/Marketing</t>
  </si>
  <si>
    <t>Nieman Journalism Lab</t>
  </si>
  <si>
    <t>Lippmann House, 1 Francis Avenue</t>
  </si>
  <si>
    <t>Professional | Person of Color | Nonprofit | Pure-Play Digital</t>
  </si>
  <si>
    <t>Nieman Lab</t>
  </si>
  <si>
    <t>1 Francis Ave.</t>
  </si>
  <si>
    <t>Professional | Academic | Executive | Director | Pure-Play Digital | Publisher</t>
  </si>
  <si>
    <t>1 Francis Ave</t>
  </si>
  <si>
    <t>1 Francis Avenue</t>
  </si>
  <si>
    <t>Railbird Media</t>
  </si>
  <si>
    <t>Editor/Producer</t>
  </si>
  <si>
    <t>24 Concord Ave</t>
  </si>
  <si>
    <t>#309</t>
  </si>
  <si>
    <t>Account Engineer</t>
  </si>
  <si>
    <t>26 Essex St #2</t>
  </si>
  <si>
    <t>Emerson College</t>
  </si>
  <si>
    <t>Senior Journalist in Residence</t>
  </si>
  <si>
    <t>120 Boylston Street</t>
  </si>
  <si>
    <t>Journalism Department</t>
  </si>
  <si>
    <t>Academic | Person of Color | Broadcast | Print</t>
  </si>
  <si>
    <t>New England Cable News</t>
  </si>
  <si>
    <t>Social media coordinator/web producer</t>
  </si>
  <si>
    <t>160 Wells Avenue</t>
  </si>
  <si>
    <t>Newton</t>
  </si>
  <si>
    <t>Harvard Business Review</t>
  </si>
  <si>
    <t>300 North Beacon Street</t>
  </si>
  <si>
    <t>Watertown</t>
  </si>
  <si>
    <t>MIT Media Lab/Future of News</t>
  </si>
  <si>
    <t>Research scientist</t>
  </si>
  <si>
    <t>291 Park St</t>
  </si>
  <si>
    <t>West Roxbury</t>
  </si>
  <si>
    <t>Aviation Queen LLC</t>
  </si>
  <si>
    <t>Owner/Editor</t>
  </si>
  <si>
    <t>7409 Stanmore Court</t>
  </si>
  <si>
    <t>Baltimore</t>
  </si>
  <si>
    <t>Johns Hopkins Medicine</t>
  </si>
  <si>
    <t>Copy Editor</t>
  </si>
  <si>
    <t>901 S. Bond St.</t>
  </si>
  <si>
    <t>Suite 550</t>
  </si>
  <si>
    <t>2707 St. Paul St</t>
  </si>
  <si>
    <t>Professional | Nonprofit | Manager | Communications/Marketing</t>
  </si>
  <si>
    <t>The Annie E. Casey Foundation</t>
  </si>
  <si>
    <t>701 St. Paul Street</t>
  </si>
  <si>
    <t>The Baltimore Sun</t>
  </si>
  <si>
    <t>Digital Products Manager</t>
  </si>
  <si>
    <t>501 N Calvert St</t>
  </si>
  <si>
    <t>Assistant Managing Editor-Digital</t>
  </si>
  <si>
    <t>501 N. Calvert St.</t>
  </si>
  <si>
    <t>P.O. Box 1377</t>
  </si>
  <si>
    <t>Help A Reporter Out</t>
  </si>
  <si>
    <t>HARO Editor</t>
  </si>
  <si>
    <t>12051 Indian Creek Court</t>
  </si>
  <si>
    <t>Beltsville</t>
  </si>
  <si>
    <t>Help a Reporter Out (HARO)</t>
  </si>
  <si>
    <t>Senior Manager, Journalist Community Engagement</t>
  </si>
  <si>
    <t>Comcast SportsNet Mid-Atlantic</t>
  </si>
  <si>
    <t>Freelance Digital Media Producer</t>
  </si>
  <si>
    <t>7700 Wisconsin Ave</t>
  </si>
  <si>
    <t>Bethesda</t>
  </si>
  <si>
    <t>Professional | Student | Person of Color | Nonprofit | Broadcast | Communications/Marketing</t>
  </si>
  <si>
    <t>Education Week</t>
  </si>
  <si>
    <t>6935 Arlington Road</t>
  </si>
  <si>
    <t>Professional | Nonprofit | Entry Level</t>
  </si>
  <si>
    <t>education week</t>
  </si>
  <si>
    <t>deputy director of photography</t>
  </si>
  <si>
    <t>6935 arlington road suite 100</t>
  </si>
  <si>
    <t>bethesda</t>
  </si>
  <si>
    <t>EPE</t>
  </si>
  <si>
    <t>Online News Editor</t>
  </si>
  <si>
    <t>6935 Arlington Road, Suite 100</t>
  </si>
  <si>
    <t>Professional | Nonprofit | Manager | Publisher</t>
  </si>
  <si>
    <t>J-Lab</t>
  </si>
  <si>
    <t>4918 Earlston Dr.</t>
  </si>
  <si>
    <t>Academic | Nonprofit | Executive</t>
  </si>
  <si>
    <t>Director of Digital News</t>
  </si>
  <si>
    <t>7807 Fulbright Court</t>
  </si>
  <si>
    <t>Dolan Media Management</t>
  </si>
  <si>
    <t>3 NORTH COURT STREET</t>
  </si>
  <si>
    <t>FREDERICK</t>
  </si>
  <si>
    <t>Frederick</t>
  </si>
  <si>
    <t>Professional | Manager | Broadcast | Communications/Marketing</t>
  </si>
  <si>
    <t>CJT Enterprises, Inc.</t>
  </si>
  <si>
    <t>801 White Marsh Ct.</t>
  </si>
  <si>
    <t>Huntingtown</t>
  </si>
  <si>
    <t>Computer &amp; Technical Services</t>
  </si>
  <si>
    <t>Executive Assistant</t>
  </si>
  <si>
    <t>Upworthy</t>
  </si>
  <si>
    <t>Silver Spring</t>
  </si>
  <si>
    <t>Professional | Entrepreneur/Start up  | Nonprofit | Executive</t>
  </si>
  <si>
    <t>RH Reality Check</t>
  </si>
  <si>
    <t>10125 Colesville Road STE 176</t>
  </si>
  <si>
    <t>6930 Carroll Avenue</t>
  </si>
  <si>
    <t>Takoma Park</t>
  </si>
  <si>
    <t>Professional | Academic | LGBT | Nonprofit | Executive | Broadcast | Print | Communications/Marketing  | Independent News/Local | Publisher</t>
  </si>
  <si>
    <t>Bangor Daily News</t>
  </si>
  <si>
    <t>Director of Research &amp; Innovation</t>
  </si>
  <si>
    <t>1 Merchants Plaza</t>
  </si>
  <si>
    <t>Bangor</t>
  </si>
  <si>
    <t>ME</t>
  </si>
  <si>
    <t>Professional | Executive | Developer | Technologist | Publisher</t>
  </si>
  <si>
    <t>PO Box 1329</t>
  </si>
  <si>
    <t>Professional | Manager | Technologist | Pure-Play Digital | Independent News/Local | Publisher</t>
  </si>
  <si>
    <t>Moderator</t>
  </si>
  <si>
    <t>80 Maple Street</t>
  </si>
  <si>
    <t>Knight-Wallace Fellows at Michigan</t>
  </si>
  <si>
    <t>620 Oxford Road</t>
  </si>
  <si>
    <t>Ann Arbor</t>
  </si>
  <si>
    <t>MI</t>
  </si>
  <si>
    <t>Knight-Wallace Fellows At Michigan</t>
  </si>
  <si>
    <t>University of Michigan</t>
  </si>
  <si>
    <t>Knight-Wallace Fellow</t>
  </si>
  <si>
    <t>1906 Ivywood Drive</t>
  </si>
  <si>
    <t>Professional | Academic | Student | Person of Color | LGBT | Director | Manager</t>
  </si>
  <si>
    <t>Howard R. Marsh Visiting Professor of Journalism</t>
  </si>
  <si>
    <t>1317 WELLS STREET</t>
  </si>
  <si>
    <t>ANN ARBOR</t>
  </si>
  <si>
    <t>Independent</t>
  </si>
  <si>
    <t>Media Specialist</t>
  </si>
  <si>
    <t>1573 Larkmoor Blvd</t>
  </si>
  <si>
    <t>Berkley</t>
  </si>
  <si>
    <t>Detroit Free Press</t>
  </si>
  <si>
    <t>160 W. Fort Street</t>
  </si>
  <si>
    <t>Detroit</t>
  </si>
  <si>
    <t>Professional | Director | Print | Publisher</t>
  </si>
  <si>
    <t>Sports web editor</t>
  </si>
  <si>
    <t>160 W. Fort St.</t>
  </si>
  <si>
    <t>Professional | Print | Publisher</t>
  </si>
  <si>
    <t>Visuals Coach</t>
  </si>
  <si>
    <t>160 Fort Street</t>
  </si>
  <si>
    <t>Detroit Free Press/Gannett</t>
  </si>
  <si>
    <t>Graham Media Group</t>
  </si>
  <si>
    <t>550 W. Lafayette</t>
  </si>
  <si>
    <t>The Detroit News</t>
  </si>
  <si>
    <t>Wayne State University</t>
  </si>
  <si>
    <t>Digital Specialist</t>
  </si>
  <si>
    <t>4600 Cass Ave</t>
  </si>
  <si>
    <t>Student | Person of Color | Nonprofit | Technologist | Broadcast</t>
  </si>
  <si>
    <t>WDET</t>
  </si>
  <si>
    <t>Special Assignment Manager</t>
  </si>
  <si>
    <t>4600 Cass</t>
  </si>
  <si>
    <t>Professional | Academic | Student | Nonprofit | Manager | Broadcast | Print | Communications/Marketing</t>
  </si>
  <si>
    <t>MLive Media Group/The Flint Journal</t>
  </si>
  <si>
    <t>540 South Saginaw Street</t>
  </si>
  <si>
    <t>Flint</t>
  </si>
  <si>
    <t>Professional | Entrepreneur/Start up  | Print | Other</t>
  </si>
  <si>
    <t>Digital news platform (the web)</t>
  </si>
  <si>
    <t>WOOD-TV and WOTV-TV</t>
  </si>
  <si>
    <t>120 College Avenue SE</t>
  </si>
  <si>
    <t>Grand Rapids</t>
  </si>
  <si>
    <t>Lansing State Journal/Gannett</t>
  </si>
  <si>
    <t>Consumer Experience Director/Audience Analyst</t>
  </si>
  <si>
    <t>120 E. Lenawee St.</t>
  </si>
  <si>
    <t>Lansing</t>
  </si>
  <si>
    <t>7 Norwich Rd.</t>
  </si>
  <si>
    <t>Pleasant Ridge</t>
  </si>
  <si>
    <t>Minneapolis Star Tribune</t>
  </si>
  <si>
    <t>Assistant Managing Editor/Digital</t>
  </si>
  <si>
    <t>4836 Upton Ave. S.</t>
  </si>
  <si>
    <t>MN</t>
  </si>
  <si>
    <t>PRI</t>
  </si>
  <si>
    <t>Senior Director, Distribution</t>
  </si>
  <si>
    <t>401 2nd Ave N</t>
  </si>
  <si>
    <t>Professional | Nonprofit | Director | Broadcast | Publisher</t>
  </si>
  <si>
    <t>401 2nd Avenue N</t>
  </si>
  <si>
    <t>Professional | Nonprofit | Executive | Technologist | Broadcast</t>
  </si>
  <si>
    <t>VP Interactive Media</t>
  </si>
  <si>
    <t>401 2nd Avenue North</t>
  </si>
  <si>
    <t>Director, PRI Interactive Properties</t>
  </si>
  <si>
    <t>space150</t>
  </si>
  <si>
    <t>PR/Social Media Planner</t>
  </si>
  <si>
    <t>212 3rd Ave N</t>
  </si>
  <si>
    <t>Suite 150</t>
  </si>
  <si>
    <t>Star Tribune</t>
  </si>
  <si>
    <t>Digital Projects Editor</t>
  </si>
  <si>
    <t>650 3rd Ave S.</t>
  </si>
  <si>
    <t>TEGNA</t>
  </si>
  <si>
    <t>Multimedia Producer, News/Information Center</t>
  </si>
  <si>
    <t>8811 Olson Memorial Highway</t>
  </si>
  <si>
    <t>Professional | Other</t>
  </si>
  <si>
    <t>American Public Media</t>
  </si>
  <si>
    <t>480 Cedar St.</t>
  </si>
  <si>
    <t>Saint Paul</t>
  </si>
  <si>
    <t>Professional | Nonprofit | Manager | Broadcast | Pure-Play Digital</t>
  </si>
  <si>
    <t>Minnesota Public Radio</t>
  </si>
  <si>
    <t>1365 Juliet Avenue</t>
  </si>
  <si>
    <t>Senior Editor for Visual News</t>
  </si>
  <si>
    <t>480 Cedar St</t>
  </si>
  <si>
    <t>Informed</t>
  </si>
  <si>
    <t>Director, Social/Mobile Media</t>
  </si>
  <si>
    <t>325 Cedar Street</t>
  </si>
  <si>
    <t>Suite 1001</t>
  </si>
  <si>
    <t>St. Paul</t>
  </si>
  <si>
    <t>Professional | Director | Broadcast | Print</t>
  </si>
  <si>
    <t>Sr. Manager, News &amp; Content</t>
  </si>
  <si>
    <t>355 Randolph Avenue</t>
  </si>
  <si>
    <t>480 Cedar Street</t>
  </si>
  <si>
    <t>Nonprofit | Entry Level</t>
  </si>
  <si>
    <t>The University of St. Thomas</t>
  </si>
  <si>
    <t>Professor and Chair, Department of Communication a</t>
  </si>
  <si>
    <t>2115 Summit Avenue</t>
  </si>
  <si>
    <t>Gistory</t>
  </si>
  <si>
    <t>Director of Audience Development and Engagement</t>
  </si>
  <si>
    <t>803 E. Green Meadows Road</t>
  </si>
  <si>
    <t>Apt. 202</t>
  </si>
  <si>
    <t>Columbia</t>
  </si>
  <si>
    <t>MO</t>
  </si>
  <si>
    <t>Student | Entrepreneur/Start up</t>
  </si>
  <si>
    <t>Missouri School of Journalism</t>
  </si>
  <si>
    <t>3 Neff Hall</t>
  </si>
  <si>
    <t>Student Rep-Graduate Program</t>
  </si>
  <si>
    <t>Academic | Student | Entrepreneur/Start up</t>
  </si>
  <si>
    <t>201 Neff Hall</t>
  </si>
  <si>
    <t>Academic | Executive | Broadcast | Publisher</t>
  </si>
  <si>
    <t>Missouri School of Journalism, Columbia Missourian</t>
  </si>
  <si>
    <t>Associate professor, Public safety and health edit</t>
  </si>
  <si>
    <t>221 S. Eighth Street</t>
  </si>
  <si>
    <t>Columbia Missourian</t>
  </si>
  <si>
    <t>Newsy.com</t>
  </si>
  <si>
    <t>Sports Director / Editorial Lead</t>
  </si>
  <si>
    <t>904 Elm St</t>
  </si>
  <si>
    <t>Reynolds Journalism Institute</t>
  </si>
  <si>
    <t>Events Coordinator</t>
  </si>
  <si>
    <t>Suite 300, Reynolds Journalism Institute</t>
  </si>
  <si>
    <t>Nonprofit | Communications/Marketing</t>
  </si>
  <si>
    <t>Student Employee</t>
  </si>
  <si>
    <t>001B Reynolds Journalism Institute</t>
  </si>
  <si>
    <t>Director, Futures Lab</t>
  </si>
  <si>
    <t>Professional | Academic | Student | Person of Color | LGBT | Entrepreneur/Start up  | Nonprofit | Executive | Director | Manager | Entry Level | Technologist | Broadcast | Print | Communications/Marketing  | Independent News/Local | Vendor | Publisher</t>
  </si>
  <si>
    <t>Futures Lab, Reynolds Journalism Institute</t>
  </si>
  <si>
    <t>Nonprofit | Broadcast</t>
  </si>
  <si>
    <t>401 South 9th Street</t>
  </si>
  <si>
    <t>Professional | Academic | Entrepreneur/Start up  | Nonprofit | Executive</t>
  </si>
  <si>
    <t>401 S. 9th Street</t>
  </si>
  <si>
    <t>Futures Lab Deputy Director</t>
  </si>
  <si>
    <t>Professional | Academic | Student | Person of Color | LGBT | Entrepreneur/Start up  | Nonprofit | Executive | Director | Manager | Developer | Broadcast | Print | Communications/Marketing  | Independent News/Local | Vendor | Publisher</t>
  </si>
  <si>
    <t>RJI001A</t>
  </si>
  <si>
    <t>Professional | Academic | Student | Person of Color | LGBT | Entrepreneur/Start up  | Nonprofit | Executive | Director | Manager | Technologist | Broadcast | Print | Communications/Marketing  | Independent News/Local | Vendor | Publisher</t>
  </si>
  <si>
    <t>Reynolds Journalism Institute / MU Libraries</t>
  </si>
  <si>
    <t>Digital Curator of Journalism</t>
  </si>
  <si>
    <t>102 Reynolds Journalism Institute</t>
  </si>
  <si>
    <t>Tempona</t>
  </si>
  <si>
    <t>204 Corporate Lake Dr</t>
  </si>
  <si>
    <t>Professional | Executive | Technologist</t>
  </si>
  <si>
    <t>The Maneater student newspaper</t>
  </si>
  <si>
    <t>901 Rollins Rd</t>
  </si>
  <si>
    <t>G210 MU Student Center</t>
  </si>
  <si>
    <t>Student | Print</t>
  </si>
  <si>
    <t>KCPT</t>
  </si>
  <si>
    <t>125 E. 31st St.</t>
  </si>
  <si>
    <t>Kansas City</t>
  </si>
  <si>
    <t>Vice President, News</t>
  </si>
  <si>
    <t>KCUR-Kansas City</t>
  </si>
  <si>
    <t>4825 Troost Ave.</t>
  </si>
  <si>
    <t>Professional | Academic | Nonprofit | Director | Manager | Broadcast | Independent News/Local</t>
  </si>
  <si>
    <t>AME/Digital</t>
  </si>
  <si>
    <t>1729 Grand Blvd</t>
  </si>
  <si>
    <t>WDAF-TV</t>
  </si>
  <si>
    <t>Executive producer digital content</t>
  </si>
  <si>
    <t>3030 Summit</t>
  </si>
  <si>
    <t>St. Louis Public Radio</t>
  </si>
  <si>
    <t>Digital Innovation Editor</t>
  </si>
  <si>
    <t>3651 Olive Street</t>
  </si>
  <si>
    <t>Saint Louis</t>
  </si>
  <si>
    <t>St. Louis</t>
  </si>
  <si>
    <t>Professional | Manager | Broadcast | Independent News/Local</t>
  </si>
  <si>
    <t>Missouri Western State University</t>
  </si>
  <si>
    <t>4525 Downs Dr.</t>
  </si>
  <si>
    <t>St. Joseph</t>
  </si>
  <si>
    <t>Professional | Academic | Student | LGBT | Nonprofit | Technologist | Broadcast | Print | Communications/Marketing</t>
  </si>
  <si>
    <t>KTVI / KPLR</t>
  </si>
  <si>
    <t>Executive Producer of Interactive Content</t>
  </si>
  <si>
    <t>2250 Ball Drive</t>
  </si>
  <si>
    <t>St. Louis Post-Dispatch</t>
  </si>
  <si>
    <t>Fashion Editor</t>
  </si>
  <si>
    <t>900 N. Tucker Blvd.</t>
  </si>
  <si>
    <t>Interactive Graphics Editor</t>
  </si>
  <si>
    <t>4061 Wyoming St.</t>
  </si>
  <si>
    <t>Professional | Academic | Developer</t>
  </si>
  <si>
    <t>The Clarion-Ledger</t>
  </si>
  <si>
    <t>Community Engagement &amp; Social Media Editor</t>
  </si>
  <si>
    <t>201 South Congress Street</t>
  </si>
  <si>
    <t>Jackson</t>
  </si>
  <si>
    <t>MS</t>
  </si>
  <si>
    <t>University of Mississippi</t>
  </si>
  <si>
    <t>Freelance Journalist/Assistant Professor of Journa</t>
  </si>
  <si>
    <t>610 Audubon Lane</t>
  </si>
  <si>
    <t>Oxford</t>
  </si>
  <si>
    <t>National Institute on Money in State Pol</t>
  </si>
  <si>
    <t>Media Outreach Director</t>
  </si>
  <si>
    <t>833 No. Last Chance Gulch</t>
  </si>
  <si>
    <t>Helena</t>
  </si>
  <si>
    <t>MT</t>
  </si>
  <si>
    <t>University of North Carolina at Chapel Hill</t>
  </si>
  <si>
    <t>M.A. Student</t>
  </si>
  <si>
    <t>111 Mulberry Street</t>
  </si>
  <si>
    <t>Apt B</t>
  </si>
  <si>
    <t>Carrboro</t>
  </si>
  <si>
    <t>NC</t>
  </si>
  <si>
    <t>McClatchy Co</t>
  </si>
  <si>
    <t>Senior Manager Mobile Initiatives</t>
  </si>
  <si>
    <t>Cary</t>
  </si>
  <si>
    <t>Reese News Lab / UNC</t>
  </si>
  <si>
    <t>41 Carroll Hall</t>
  </si>
  <si>
    <t>CB 3365</t>
  </si>
  <si>
    <t>Chapel HIll</t>
  </si>
  <si>
    <t>Chapel Hill</t>
  </si>
  <si>
    <t>Academic | Entrepreneur/Start up  | Director</t>
  </si>
  <si>
    <t>School of Media and Journalism</t>
  </si>
  <si>
    <t>Academic | Pure-Play Digital</t>
  </si>
  <si>
    <t>Swarm Interactive</t>
  </si>
  <si>
    <t>Part-Time Web Designer</t>
  </si>
  <si>
    <t>1506 E. Franklin St.</t>
  </si>
  <si>
    <t>Academic | Student | Person of Color | Developer</t>
  </si>
  <si>
    <t>The Daily Tar Heel</t>
  </si>
  <si>
    <t>151 E. Rosemary Street</t>
  </si>
  <si>
    <t>Academic | Student | LGBT | Entrepreneur/Start up  | Print | Independent News/Local</t>
  </si>
  <si>
    <t>UNC Chapel Hill</t>
  </si>
  <si>
    <t>UNC School of Media and Journalism  Carroll Hall, CB 3365  Chapel Hill, NC 27599</t>
  </si>
  <si>
    <t>Professional | Academic | Person of Color | Entrepreneur/Start up  | Print | Communications/Marketing  | Independent News/Local</t>
  </si>
  <si>
    <t>UNC Chapel HIll</t>
  </si>
  <si>
    <t>CAMPUS BOX 3365, CARROLL HALL</t>
  </si>
  <si>
    <t>UNC Chapel HIll School of Journalism</t>
  </si>
  <si>
    <t>114 E Cameron Ave</t>
  </si>
  <si>
    <t>Student | LGBT</t>
  </si>
  <si>
    <t>UNC-Chapel Hill School of Media and Journalism</t>
  </si>
  <si>
    <t>101 Stadium Drive</t>
  </si>
  <si>
    <t>Carmichael Hall Rm 606</t>
  </si>
  <si>
    <t>University of North Carolina - Chapel Hill</t>
  </si>
  <si>
    <t>109 Stadium Drive</t>
  </si>
  <si>
    <t>Room 306</t>
  </si>
  <si>
    <t>Professional | Student | Developer | Technologist</t>
  </si>
  <si>
    <t>101 Stadium Drive, Rm # 641B</t>
  </si>
  <si>
    <t>Academic | Student | LGBT | Entrepreneur/Start up  | Developer | Print | Independent News/Local</t>
  </si>
  <si>
    <t>University of North Carolina Chapel Hill</t>
  </si>
  <si>
    <t>101 Emerson dr.</t>
  </si>
  <si>
    <t>Student | Technologist | Broadcast</t>
  </si>
  <si>
    <t>American City Business Journals</t>
  </si>
  <si>
    <t>Chief Content Officer</t>
  </si>
  <si>
    <t>120 W. Morehead St.</t>
  </si>
  <si>
    <t>Charlotte</t>
  </si>
  <si>
    <t>Director, Design and Research</t>
  </si>
  <si>
    <t>Professional | Director | Technologist | Print | Pure-Play Digital</t>
  </si>
  <si>
    <t>WSOC-TV</t>
  </si>
  <si>
    <t>Executive producer of digital content</t>
  </si>
  <si>
    <t>1901 N. Tryon Street</t>
  </si>
  <si>
    <t>Automated Insights</t>
  </si>
  <si>
    <t>512 S. Mangum St.</t>
  </si>
  <si>
    <t>Durham</t>
  </si>
  <si>
    <t>Professional | Entrepreneur/Start up  | Technologist | Communications/Marketing</t>
  </si>
  <si>
    <t>Duke University</t>
  </si>
  <si>
    <t>Knight Professor / Journalism &amp; Public Policy</t>
  </si>
  <si>
    <t>201 Science Drive</t>
  </si>
  <si>
    <t>Sanford Box 90241</t>
  </si>
  <si>
    <t>Sanford School of Public Policy</t>
  </si>
  <si>
    <t>Box 90245</t>
  </si>
  <si>
    <t>International Media Exchange Duke University</t>
  </si>
  <si>
    <t>201 Science Drive Sanford School</t>
  </si>
  <si>
    <t>Box 90241 Duke University</t>
  </si>
  <si>
    <t>Academic | Nonprofit | Executive | Director</t>
  </si>
  <si>
    <t>WTVD/ABC OTV</t>
  </si>
  <si>
    <t>Dir. of Digital Strategy and Operations</t>
  </si>
  <si>
    <t>411 Liberty Street</t>
  </si>
  <si>
    <t>News &amp; Record</t>
  </si>
  <si>
    <t>Digital Content Director/Breaking News Editor</t>
  </si>
  <si>
    <t>200 E. Market St.</t>
  </si>
  <si>
    <t>Greensboro</t>
  </si>
  <si>
    <t>The Aggie Press</t>
  </si>
  <si>
    <t>Managing-Editor</t>
  </si>
  <si>
    <t>1601 East Market Street</t>
  </si>
  <si>
    <t>Entry Level | Broadcast | Print</t>
  </si>
  <si>
    <t>WFMY</t>
  </si>
  <si>
    <t>Executive Producer of Digital Media</t>
  </si>
  <si>
    <t>1615 Phillips Ave</t>
  </si>
  <si>
    <t>National Content Editor</t>
  </si>
  <si>
    <t>4066 Cobbler Court</t>
  </si>
  <si>
    <t>Jamestown</t>
  </si>
  <si>
    <t>BuzzFeed Open Lab / Drone Journalism Lab / African SkyCAM</t>
  </si>
  <si>
    <t>Journalism Technologist</t>
  </si>
  <si>
    <t>Drone Journalism Lab</t>
  </si>
  <si>
    <t>Lincoln</t>
  </si>
  <si>
    <t>NE</t>
  </si>
  <si>
    <t>College of Journalism and Mass Communications, University of Nebraska-Lincoln</t>
  </si>
  <si>
    <t>Professor of Practice</t>
  </si>
  <si>
    <t>1400 R Street</t>
  </si>
  <si>
    <t>Academic | Developer | Technologist</t>
  </si>
  <si>
    <t>University of Nebraska</t>
  </si>
  <si>
    <t>7544 Brummond Drive</t>
  </si>
  <si>
    <t>Academic | LGBT | Print | Pure-Play Digital</t>
  </si>
  <si>
    <t>BH Media Group</t>
  </si>
  <si>
    <t>Corporate Director Digital</t>
  </si>
  <si>
    <t>1314 Douglas Street, Suite 700</t>
  </si>
  <si>
    <t>Omaha</t>
  </si>
  <si>
    <t>Community Content Producer</t>
  </si>
  <si>
    <t>2665 Douglas Street</t>
  </si>
  <si>
    <t>Omaha World-Herald</t>
  </si>
  <si>
    <t>Deputy Sports Editor</t>
  </si>
  <si>
    <t>1314 Douglas Street</t>
  </si>
  <si>
    <t>NHPR - New Hampshire Public Radio</t>
  </si>
  <si>
    <t>NHPR - 2 Pillsbury Street</t>
  </si>
  <si>
    <t>Concord</t>
  </si>
  <si>
    <t>NH</t>
  </si>
  <si>
    <t>Hearst TV</t>
  </si>
  <si>
    <t>101 South Commercial St.</t>
  </si>
  <si>
    <t>Manchester</t>
  </si>
  <si>
    <t>WMUR, Hearst</t>
  </si>
  <si>
    <t>100 South Commercial St.</t>
  </si>
  <si>
    <t>Episcopal News Service</t>
  </si>
  <si>
    <t>Editor/reporter</t>
  </si>
  <si>
    <t>PO Box 217</t>
  </si>
  <si>
    <t>Bradley Beach</t>
  </si>
  <si>
    <t>NJ</t>
  </si>
  <si>
    <t>NJ Advance Media</t>
  </si>
  <si>
    <t>Senior Managing Producer</t>
  </si>
  <si>
    <t>485 Route 1 S</t>
  </si>
  <si>
    <t>Bldg. E Suite 300</t>
  </si>
  <si>
    <t>Iselin</t>
  </si>
  <si>
    <t>VP, Audience Development</t>
  </si>
  <si>
    <t>Woodbridge Corporate Plaza</t>
  </si>
  <si>
    <t>485 Route 1 South, Building E, Suite 300</t>
  </si>
  <si>
    <t>Executive | Pure-Play Digital</t>
  </si>
  <si>
    <t>Director of Digital Operations</t>
  </si>
  <si>
    <t>Senior Director of Social Content Strategy</t>
  </si>
  <si>
    <t>3100 Harborside Financial Center</t>
  </si>
  <si>
    <t>Plaza Five</t>
  </si>
  <si>
    <t>jersey city</t>
  </si>
  <si>
    <t>Jersey City</t>
  </si>
  <si>
    <t>Director of News</t>
  </si>
  <si>
    <t>3100 Plaza 5</t>
  </si>
  <si>
    <t>Harborside Financial Center</t>
  </si>
  <si>
    <t>CUNY Graduate School of Journalism</t>
  </si>
  <si>
    <t>Director, Social Journalism</t>
  </si>
  <si>
    <t>305 1/2 2nd Street, Apt 1</t>
  </si>
  <si>
    <t>Dow Jones News Fund</t>
  </si>
  <si>
    <t>4300 Route 1 North, Building 5</t>
  </si>
  <si>
    <t>Monmouth</t>
  </si>
  <si>
    <t>Strategic Partnerships</t>
  </si>
  <si>
    <t>12 Columbus Avenue</t>
  </si>
  <si>
    <t>Montclair</t>
  </si>
  <si>
    <t>Geraldine R. Dodge Foundation</t>
  </si>
  <si>
    <t>Program Director, Media and Communications</t>
  </si>
  <si>
    <t>14 Maple Avenue, Suite 400</t>
  </si>
  <si>
    <t>Morristown</t>
  </si>
  <si>
    <t>Director, Journalism &amp; Sustainability</t>
  </si>
  <si>
    <t>14 Maple Ave #400</t>
  </si>
  <si>
    <t>Asbury Park Press/Gannett</t>
  </si>
  <si>
    <t>Executive Editor &amp; VP/News</t>
  </si>
  <si>
    <t>3600 Highway 66</t>
  </si>
  <si>
    <t>P.O. Box 1550</t>
  </si>
  <si>
    <t>Neptune</t>
  </si>
  <si>
    <t>Professional | Person of Color | Executive | Print</t>
  </si>
  <si>
    <t>Asbury Park Press</t>
  </si>
  <si>
    <t>Storytelling Coach</t>
  </si>
  <si>
    <t>3600 New Jersey 66</t>
  </si>
  <si>
    <t>Neptune City</t>
  </si>
  <si>
    <t>Rutgers University School of Communication and Information</t>
  </si>
  <si>
    <t>Assistant professor of practice</t>
  </si>
  <si>
    <t>4 Huntington Street</t>
  </si>
  <si>
    <t>New Brunswick</t>
  </si>
  <si>
    <t>Elite Daily</t>
  </si>
  <si>
    <t>Director of Recruiting</t>
  </si>
  <si>
    <t>333 Park Ave South</t>
  </si>
  <si>
    <t>Suite 2B</t>
  </si>
  <si>
    <t>525 Bryant St. NW</t>
  </si>
  <si>
    <t>Professional | Academic | Person of Color | Nonprofit | Manager</t>
  </si>
  <si>
    <t>New Mexico In Depth</t>
  </si>
  <si>
    <t>Director of Organizational Development</t>
  </si>
  <si>
    <t>808 Douglas MacArthur NW</t>
  </si>
  <si>
    <t>Albuquerque</t>
  </si>
  <si>
    <t>NM</t>
  </si>
  <si>
    <t>Univ of NM</t>
  </si>
  <si>
    <t>1 Univ of NM</t>
  </si>
  <si>
    <t>Professional | Academic | Entrepreneur/Start up  | Nonprofit | Director | Broadcast | Independent News/Local | Publisher</t>
  </si>
  <si>
    <t>University of New Mexico</t>
  </si>
  <si>
    <t>2900 vista del rey ne</t>
  </si>
  <si>
    <t>#29c</t>
  </si>
  <si>
    <t>albuquerque</t>
  </si>
  <si>
    <t>UTEP / Borderzine.com</t>
  </si>
  <si>
    <t>500 W. University Ave.</t>
  </si>
  <si>
    <t>El Paso</t>
  </si>
  <si>
    <t>Las Vegas Review-Journal</t>
  </si>
  <si>
    <t>1111 W. Bonanza Road</t>
  </si>
  <si>
    <t>Las Vegas</t>
  </si>
  <si>
    <t>NV</t>
  </si>
  <si>
    <t>Professional | Independent News/Local</t>
  </si>
  <si>
    <t>1111 Bonanza Rd.</t>
  </si>
  <si>
    <t>Deputy Editor, Metro &amp; Business News</t>
  </si>
  <si>
    <t>1111 West Bonanza Road</t>
  </si>
  <si>
    <t>UNIVISION</t>
  </si>
  <si>
    <t>NEWS PRODUCER</t>
  </si>
  <si>
    <t>500 PILOT ROAD.</t>
  </si>
  <si>
    <t>LAS VEGAS</t>
  </si>
  <si>
    <t>Professional | Entry Level | Broadcast | Independent News/Local</t>
  </si>
  <si>
    <t>wedgies.com</t>
  </si>
  <si>
    <t>317S 6th St</t>
  </si>
  <si>
    <t>Technologist | Communications/Marketing</t>
  </si>
  <si>
    <t>Reno Gazette-Journal</t>
  </si>
  <si>
    <t>955 Kuenzli Street</t>
  </si>
  <si>
    <t>Reno</t>
  </si>
  <si>
    <t>RGJ Media</t>
  </si>
  <si>
    <t>955 Kuenzli St.</t>
  </si>
  <si>
    <t>University of Nevada</t>
  </si>
  <si>
    <t>Dean of Journalism</t>
  </si>
  <si>
    <t>Reynolds School of Journalism</t>
  </si>
  <si>
    <t>University of Nevada, Reno 0310</t>
  </si>
  <si>
    <t>University of Nevada, Reno</t>
  </si>
  <si>
    <t>1664 N. Virginia St.</t>
  </si>
  <si>
    <t>MS310</t>
  </si>
  <si>
    <t>1664 N. Virginia St</t>
  </si>
  <si>
    <t>15 Lawton St., Apt 8</t>
  </si>
  <si>
    <t>Brooklyn</t>
  </si>
  <si>
    <t>reporter</t>
  </si>
  <si>
    <t>275 Conover St</t>
  </si>
  <si>
    <t>Interactive News Developer</t>
  </si>
  <si>
    <t>35 Orange St #3B</t>
  </si>
  <si>
    <t>111 Huron St</t>
  </si>
  <si>
    <t>Apt 4R</t>
  </si>
  <si>
    <t>Professional | LGBT | Nonprofit | Broadcast | Print</t>
  </si>
  <si>
    <t>Storyhunter</t>
  </si>
  <si>
    <t>20 Jay St Ste 1008</t>
  </si>
  <si>
    <t>WITNESS</t>
  </si>
  <si>
    <t>80 Hanson Pl.</t>
  </si>
  <si>
    <t>Fifth Floor</t>
  </si>
  <si>
    <t>VP Portfolio Services</t>
  </si>
  <si>
    <t>7950 Jones Branch Drive</t>
  </si>
  <si>
    <t>McLean</t>
  </si>
  <si>
    <t>Newsday.com</t>
  </si>
  <si>
    <t>Deputy Editor, Emerging Technologies</t>
  </si>
  <si>
    <t>Newsday 235 Pinelawn Rd</t>
  </si>
  <si>
    <t>Melville</t>
  </si>
  <si>
    <t>newsday.com</t>
  </si>
  <si>
    <t>Weekend Editor</t>
  </si>
  <si>
    <t>235 Pinelawn Road</t>
  </si>
  <si>
    <t>SUNY New Paltz</t>
  </si>
  <si>
    <t>8 Wurts Ave</t>
  </si>
  <si>
    <t>New Paltz</t>
  </si>
  <si>
    <t>70 Faces Media</t>
  </si>
  <si>
    <t>24 W. 30th Street</t>
  </si>
  <si>
    <t>ABC News</t>
  </si>
  <si>
    <t>Head of Mobile Product</t>
  </si>
  <si>
    <t>7 W 66th St</t>
  </si>
  <si>
    <t>Professional | Executive | Technologist | Broadcast | Publisher</t>
  </si>
  <si>
    <t>About.com</t>
  </si>
  <si>
    <t>1500 Broadway</t>
  </si>
  <si>
    <t>Fl. 6</t>
  </si>
  <si>
    <t>Acast</t>
  </si>
  <si>
    <t>Director of Content</t>
  </si>
  <si>
    <t>Adweek</t>
  </si>
  <si>
    <t>Senior Web Editor</t>
  </si>
  <si>
    <t>825 8th Ave.</t>
  </si>
  <si>
    <t>29th floor.</t>
  </si>
  <si>
    <t>Al Jazeera America</t>
  </si>
  <si>
    <t>multimedia reporter / interactive developer</t>
  </si>
  <si>
    <t>405 E 42nd St</t>
  </si>
  <si>
    <t>Professional | Academic | Entry Level | Developer | Technologist</t>
  </si>
  <si>
    <t>Assistant Editor, Multimedia</t>
  </si>
  <si>
    <t>405 East 42nd Street</t>
  </si>
  <si>
    <t>Interactive Editor</t>
  </si>
  <si>
    <t>Professional | Academic | Person of Color | Manager | Developer</t>
  </si>
  <si>
    <t>Alley Interactive</t>
  </si>
  <si>
    <t>Director of Editorial Strategy</t>
  </si>
  <si>
    <t>1401 Broadway suite 1001</t>
  </si>
  <si>
    <t>Entrepreneur/Start up  | Director | Pure-Play Digital</t>
  </si>
  <si>
    <t>Director of Marketing and Business Development</t>
  </si>
  <si>
    <t>1140 Broadway, Suite 1001</t>
  </si>
  <si>
    <t>1140 Broadway</t>
  </si>
  <si>
    <t>AOL</t>
  </si>
  <si>
    <t>Sr. Director Programming and Growth</t>
  </si>
  <si>
    <t>770 Broadway</t>
  </si>
  <si>
    <t>LGBT | Entrepreneur/Start up  | Director | Publisher</t>
  </si>
  <si>
    <t>Standards Editor</t>
  </si>
  <si>
    <t>450 W 33rd St</t>
  </si>
  <si>
    <t>Professional | Academic | Executive | Broadcast | Print</t>
  </si>
  <si>
    <t>Assistant Business Editor</t>
  </si>
  <si>
    <t>450 West 33rd Street</t>
  </si>
  <si>
    <t>National Media Executive, National Broadcast</t>
  </si>
  <si>
    <t>FL15</t>
  </si>
  <si>
    <t>Marketing Director, Americas</t>
  </si>
  <si>
    <t>Associated Press / AAJA</t>
  </si>
  <si>
    <t>Director of Interactive / National President</t>
  </si>
  <si>
    <t>450 West 33rd St</t>
  </si>
  <si>
    <t>Professional | Person of Color | LGBT | Director</t>
  </si>
  <si>
    <t>Research &amp; Statistics Editor</t>
  </si>
  <si>
    <t>477 Madison Ave</t>
  </si>
  <si>
    <t>Suite 430</t>
  </si>
  <si>
    <t>Audio Editor</t>
  </si>
  <si>
    <t>200 5th Ave</t>
  </si>
  <si>
    <t>BuzzFeed News</t>
  </si>
  <si>
    <t>News App Reporter</t>
  </si>
  <si>
    <t>40 West 23rd Street 5th Floor</t>
  </si>
  <si>
    <t>Professional | Person of Color | LGBT</t>
  </si>
  <si>
    <t>Reporter, Mobile News App</t>
  </si>
  <si>
    <t>200 Fifth Ave</t>
  </si>
  <si>
    <t>Chalkbeat</t>
  </si>
  <si>
    <t>Product Associate</t>
  </si>
  <si>
    <t>1250 Broadway 30th floor</t>
  </si>
  <si>
    <t>c/o Chalkbeat</t>
  </si>
  <si>
    <t>Professional | Entrepreneur/Start up  | Nonprofit | Independent News/Local</t>
  </si>
  <si>
    <t>Chalkbeat New York</t>
  </si>
  <si>
    <t>Community Editor</t>
  </si>
  <si>
    <t>1250 Broadway, 30th floor</t>
  </si>
  <si>
    <t>Chartbeat</t>
  </si>
  <si>
    <t>Product Outreach Marketer</t>
  </si>
  <si>
    <t>826 Broadway</t>
  </si>
  <si>
    <t>Entrepreneur/Start up  | Communications/Marketing</t>
  </si>
  <si>
    <t>Customer Success Manager</t>
  </si>
  <si>
    <t>Professional | Entrepreneur/Start up  | Manager | Technologist | Vendor</t>
  </si>
  <si>
    <t>Strategic Account Manager</t>
  </si>
  <si>
    <t>Entrepreneur/Start up  | Manager</t>
  </si>
  <si>
    <t>Chartcorps Lead</t>
  </si>
  <si>
    <t>Head of Customer Success</t>
  </si>
  <si>
    <t>Chief Data Scientist</t>
  </si>
  <si>
    <t>Professional | Executive | Developer | Vendor</t>
  </si>
  <si>
    <t>CNBC Digital</t>
  </si>
  <si>
    <t>200 West 20th Street</t>
  </si>
  <si>
    <t>Apt 504</t>
  </si>
  <si>
    <t>Sr. Producer, CNN.com</t>
  </si>
  <si>
    <t>1 Time Warner Center</t>
  </si>
  <si>
    <t>Executive Producer, Program Development and VP Div</t>
  </si>
  <si>
    <t>National Correspondent</t>
  </si>
  <si>
    <t>CNN Digital Correspondent</t>
  </si>
  <si>
    <t>CNNMoney</t>
  </si>
  <si>
    <t>Senior Multiplatform Editor</t>
  </si>
  <si>
    <t>1 Time Warner Center New York</t>
  </si>
  <si>
    <t>Senior Planning &amp; Programming Editor</t>
  </si>
  <si>
    <t>One Time Warner Center, 5th Floor</t>
  </si>
  <si>
    <t>Columbia Journalism School</t>
  </si>
  <si>
    <t>Associate Director Admission and Financial Aid</t>
  </si>
  <si>
    <t>2950 Broadway</t>
  </si>
  <si>
    <t>Professional | Academic | LGBT</t>
  </si>
  <si>
    <t>Dean</t>
  </si>
  <si>
    <t>Associate Dean Alumni and Development</t>
  </si>
  <si>
    <t>Director Alumni Relations</t>
  </si>
  <si>
    <t>Professional | Academic | Nonprofit | Manager | Communications/Marketing</t>
  </si>
  <si>
    <t>Columbia University</t>
  </si>
  <si>
    <t>530 West 113th Street</t>
  </si>
  <si>
    <t>Apt 4B2</t>
  </si>
  <si>
    <t>Professional | Academic | Student | Person of Color | Entry Level | Broadcast | Print</t>
  </si>
  <si>
    <t>Research Fellow</t>
  </si>
  <si>
    <t>420 W 119th St</t>
  </si>
  <si>
    <t>Apartment 50B</t>
  </si>
  <si>
    <t>Student | Developer</t>
  </si>
  <si>
    <t>Conde Nast</t>
  </si>
  <si>
    <t>User Experience Lead</t>
  </si>
  <si>
    <t>Coral Project</t>
  </si>
  <si>
    <t>Community Lead</t>
  </si>
  <si>
    <t>Far Rockaway</t>
  </si>
  <si>
    <t>Professional | Person of Color | Nonprofit | Technologist</t>
  </si>
  <si>
    <t>Deputy Editor, CFR.org</t>
  </si>
  <si>
    <t>58 East 68th St.</t>
  </si>
  <si>
    <t>CUNY</t>
  </si>
  <si>
    <t>219 West 40th Street</t>
  </si>
  <si>
    <t>Professional | Academic | Student | Executive | Director | Manager | Broadcast | Print</t>
  </si>
  <si>
    <t>CUNY Center for Entrepreneurial Journalism</t>
  </si>
  <si>
    <t>219 W. 40th St.</t>
  </si>
  <si>
    <t>Director of News Products</t>
  </si>
  <si>
    <t>Director of Interactive Journalism</t>
  </si>
  <si>
    <t>Professional | Academic | Person of Color | Nonprofit | Director | Technologist | Pure-Play Digital | Independent News/Local</t>
  </si>
  <si>
    <t>219 West 40th St</t>
  </si>
  <si>
    <t>Associate Dean and Professor</t>
  </si>
  <si>
    <t>Director of Career Services</t>
  </si>
  <si>
    <t>219 W. 40th Street</t>
  </si>
  <si>
    <t>Fourth Floor</t>
  </si>
  <si>
    <t>Technologist in Residence</t>
  </si>
  <si>
    <t>205 East 42nd Street</t>
  </si>
  <si>
    <t>CUNY J-School</t>
  </si>
  <si>
    <t>Asst Dir Admissions</t>
  </si>
  <si>
    <t>Dart Center for Journalism and Trauma</t>
  </si>
  <si>
    <t>Columbia University Dart Center for Journalism and Trauma</t>
  </si>
  <si>
    <t>Dataminr</t>
  </si>
  <si>
    <t>CEO, Founder &amp; Chairman</t>
  </si>
  <si>
    <t>99 Madison Avenue</t>
  </si>
  <si>
    <t>99 Madison Ave</t>
  </si>
  <si>
    <t>3rd Flr</t>
  </si>
  <si>
    <t>Client Solutions Manager</t>
  </si>
  <si>
    <t>DNAinfo</t>
  </si>
  <si>
    <t>Audience Development Director</t>
  </si>
  <si>
    <t>4 New York Plaza</t>
  </si>
  <si>
    <t>DNAinfo.com</t>
  </si>
  <si>
    <t>810-7th Ave, Ste. 800</t>
  </si>
  <si>
    <t>Professional | Executive | Communications/Marketing  | Independent News/Local | Publisher</t>
  </si>
  <si>
    <t>DNAinfo.com / NewYork</t>
  </si>
  <si>
    <t>810 7th Ave. Suite 800</t>
  </si>
  <si>
    <t>Manager, Digital Media and Programs</t>
  </si>
  <si>
    <t>1155 Avenue of the Americas</t>
  </si>
  <si>
    <t>Dowjones&amp;company</t>
  </si>
  <si>
    <t>Interactive Graphics Designer</t>
  </si>
  <si>
    <t>1211 6th Avenue</t>
  </si>
  <si>
    <t>New york</t>
  </si>
  <si>
    <t>Professional | Developer | Technologist | Print | Publisher</t>
  </si>
  <si>
    <t>e.thePeople</t>
  </si>
  <si>
    <t>132 West 36th Street</t>
  </si>
  <si>
    <t>Suite 503</t>
  </si>
  <si>
    <t>Partnerships Director</t>
  </si>
  <si>
    <t>132 W 36 Street</t>
  </si>
  <si>
    <t>Professional | Person of Color | Nonprofit | Executive | Technologist | Pure-Play Digital</t>
  </si>
  <si>
    <t>Epicurious</t>
  </si>
  <si>
    <t>1 World Trade Center, 33rd Fl</t>
  </si>
  <si>
    <t>Strategic Partner Development</t>
  </si>
  <si>
    <t>222 W 15th St</t>
  </si>
  <si>
    <t>Apt 4A</t>
  </si>
  <si>
    <t>Strategic Partner Development - News</t>
  </si>
  <si>
    <t>Media Partnerships</t>
  </si>
  <si>
    <t>News Partnerships</t>
  </si>
  <si>
    <t>US Online News Editor</t>
  </si>
  <si>
    <t>330 Hudson Street</t>
  </si>
  <si>
    <t>First Look Media</t>
  </si>
  <si>
    <t>114 5th Ave</t>
  </si>
  <si>
    <t>Food &amp; Environment Reporting Network</t>
  </si>
  <si>
    <t>1133 Broadway Street 706</t>
  </si>
  <si>
    <t>Professional | Nonprofit | Manager | Communications/Marketing  | Publisher</t>
  </si>
  <si>
    <t>Ford Foundation</t>
  </si>
  <si>
    <t>Program Officer</t>
  </si>
  <si>
    <t>320 East 43rd Street</t>
  </si>
  <si>
    <t>Nonprofit | Other</t>
  </si>
  <si>
    <t>Funder</t>
  </si>
  <si>
    <t>Foundation for a Just Society</t>
  </si>
  <si>
    <t>25 E 22nd Street</t>
  </si>
  <si>
    <t>Professional | LGBT | Nonprofit | Communications/Marketing  | Other</t>
  </si>
  <si>
    <t>philanthropy</t>
  </si>
  <si>
    <t>Science/Health/Environment Freelancer</t>
  </si>
  <si>
    <t>808 Columbus Avenue</t>
  </si>
  <si>
    <t>PH3E</t>
  </si>
  <si>
    <t>Freelance - For Hire!</t>
  </si>
  <si>
    <t>Data Viz/d3.js News App Developer, Digital Educato</t>
  </si>
  <si>
    <t>217 Front St. 4D</t>
  </si>
  <si>
    <t>Professional | Academic | LGBT | Entrepreneur/Start up  | Developer | Technologist | Communications/Marketing</t>
  </si>
  <si>
    <t>41 E 11th Street, 9th Floor</t>
  </si>
  <si>
    <t>Deputy Editor, Voices</t>
  </si>
  <si>
    <t>818 10th Ave</t>
  </si>
  <si>
    <t>Professional | Person of Color | Manager | Technologist | Broadcast</t>
  </si>
  <si>
    <t>Director of Media Innovation</t>
  </si>
  <si>
    <t>Professional | Entrepreneur/Start up  | Director | Technologist</t>
  </si>
  <si>
    <t>Na</t>
  </si>
  <si>
    <t>Professional | Entrepreneur/Start up  | Executive | Technologist | Broadcast | Publisher</t>
  </si>
  <si>
    <t>Getty Images, Inc.</t>
  </si>
  <si>
    <t>Director of Content Development</t>
  </si>
  <si>
    <t>75 Varick St, 5th Floor</t>
  </si>
  <si>
    <t>111 8th Ave</t>
  </si>
  <si>
    <t>Storyspheres</t>
  </si>
  <si>
    <t>Head, News &amp; Magazine Partnerships</t>
  </si>
  <si>
    <t>111 8th Avenue</t>
  </si>
  <si>
    <t>Head of Media Outreach</t>
  </si>
  <si>
    <t>Graduate School of Journalism, City University of New York CUNY</t>
  </si>
  <si>
    <t>Associate Professor and Director, Reporting and Wr</t>
  </si>
  <si>
    <t>office 405</t>
  </si>
  <si>
    <t>Hearst</t>
  </si>
  <si>
    <t>Director of Editorial Insights</t>
  </si>
  <si>
    <t>300 W. 57th St 19th FLoor</t>
  </si>
  <si>
    <t>Hearst Syndicate</t>
  </si>
  <si>
    <t>300 W. 57th Street</t>
  </si>
  <si>
    <t>VP, News</t>
  </si>
  <si>
    <t>300 West 57 Street</t>
  </si>
  <si>
    <t>100 West 87th street</t>
  </si>
  <si>
    <t>2b</t>
  </si>
  <si>
    <t>Professional | Person of Color | LGBT | Executive | Broadcast | Independent News/Local</t>
  </si>
  <si>
    <t>Huffington Post</t>
  </si>
  <si>
    <t>Talent Acquisition Lead, Huffington Post</t>
  </si>
  <si>
    <t>770 broadway</t>
  </si>
  <si>
    <t>Sr. HR Manager</t>
  </si>
  <si>
    <t>VP Business Development</t>
  </si>
  <si>
    <t>560 Broadway</t>
  </si>
  <si>
    <t>#607</t>
  </si>
  <si>
    <t>new york</t>
  </si>
  <si>
    <t>International Business Times</t>
  </si>
  <si>
    <t>7 Hanover Square, Fl 5</t>
  </si>
  <si>
    <t>Global Editor-in-Chief</t>
  </si>
  <si>
    <t>7 Hanover Sq, 5F</t>
  </si>
  <si>
    <t>Journalism + Design, The New School</t>
  </si>
  <si>
    <t>Director, Journalism + Design</t>
  </si>
  <si>
    <t>68 5th Avenue #103</t>
  </si>
  <si>
    <t>Professional | Academic | Entrepreneur/Start up  | Director | Print</t>
  </si>
  <si>
    <t>LittleThings.com</t>
  </si>
  <si>
    <t>989 6th Avenue</t>
  </si>
  <si>
    <t>16th Floor</t>
  </si>
  <si>
    <t>Mashable</t>
  </si>
  <si>
    <t>114 Fifth Ave.</t>
  </si>
  <si>
    <t>Social Project Manager</t>
  </si>
  <si>
    <t>Travel editor</t>
  </si>
  <si>
    <t>114 Fifth Avenue</t>
  </si>
  <si>
    <t>14th Floor</t>
  </si>
  <si>
    <t>Executive Editor/CCO</t>
  </si>
  <si>
    <t>114 5th Avenue</t>
  </si>
  <si>
    <t>FL 15, MASHABLE</t>
  </si>
  <si>
    <t>Global News Editor</t>
  </si>
  <si>
    <t>Assistant Real Time Editor</t>
  </si>
  <si>
    <t>Political Editor</t>
  </si>
  <si>
    <t>Deputy Executive Editor</t>
  </si>
  <si>
    <t>114 5th Ave Fl 15</t>
  </si>
  <si>
    <t>MDW Digital Ventures</t>
  </si>
  <si>
    <t>55 West 11th Street #5D</t>
  </si>
  <si>
    <t>Professional | LGBT | Entrepreneur/Start up  | Executive | Pure-Play Digital</t>
  </si>
  <si>
    <t>Medscape</t>
  </si>
  <si>
    <t>825 Eighth Ave, 11th floor</t>
  </si>
  <si>
    <t>Mic</t>
  </si>
  <si>
    <t>VP, Communications and Strategy</t>
  </si>
  <si>
    <t>325 Hudson Street, 1001</t>
  </si>
  <si>
    <t>Muck Rack</t>
  </si>
  <si>
    <t>632 Broadway</t>
  </si>
  <si>
    <t>Suite 901</t>
  </si>
  <si>
    <t>Director of Product Strategy</t>
  </si>
  <si>
    <t>Muck Rack &amp; Shorty Awards</t>
  </si>
  <si>
    <t>CEO &amp; Co-founder</t>
  </si>
  <si>
    <t>632 Broadway, Suite 901</t>
  </si>
  <si>
    <t>Professional | Entrepreneur/Start up  | Technologist</t>
  </si>
  <si>
    <t>NBC News</t>
  </si>
  <si>
    <t>30 Rockefeller Plaza</t>
  </si>
  <si>
    <t>Web/Video Producer</t>
  </si>
  <si>
    <t>Senior Vice President</t>
  </si>
  <si>
    <t>27th Floor</t>
  </si>
  <si>
    <t>NBC Owned Station Group</t>
  </si>
  <si>
    <t>SVP News Content &amp; Standards</t>
  </si>
  <si>
    <t>30 Rockefeller Center</t>
  </si>
  <si>
    <t>NBCUniversal</t>
  </si>
  <si>
    <t>SVP, Editorial &amp; Innovation, NBC News</t>
  </si>
  <si>
    <t>Professional | Executive | Developer | Technologist | Broadcast | Pure-Play Digital | Independent News/Local</t>
  </si>
  <si>
    <t>New York Daily News</t>
  </si>
  <si>
    <t>Director, Digital Editorial Operations</t>
  </si>
  <si>
    <t>New York Magazine</t>
  </si>
  <si>
    <t>engagement editor</t>
  </si>
  <si>
    <t>75 Varick St., 4th Fl.</t>
  </si>
  <si>
    <t>developer / data journalist</t>
  </si>
  <si>
    <t>620 8th avenue</t>
  </si>
  <si>
    <t>NewsLynx, Tow Center @ Columbia / Al Jazeera America</t>
  </si>
  <si>
    <t>Academic | Developer | Technologist | Pure-Play Digital</t>
  </si>
  <si>
    <t>Newsweek</t>
  </si>
  <si>
    <t>7 Hanover Square</t>
  </si>
  <si>
    <t>Print | Pure-Play Digital | Independent News/Local</t>
  </si>
  <si>
    <t>Newsweek Magazine</t>
  </si>
  <si>
    <t>Social Media and Engagement Editor</t>
  </si>
  <si>
    <t>7 Hanover Sq</t>
  </si>
  <si>
    <t>WeWork Charging Bull</t>
  </si>
  <si>
    <t>25 Broadway</t>
  </si>
  <si>
    <t>Head of Media Partnerships</t>
  </si>
  <si>
    <t>Head of Sales</t>
  </si>
  <si>
    <t>VP Of Global Sales</t>
  </si>
  <si>
    <t>247 W 38th ST 1601,</t>
  </si>
  <si>
    <t>NowThis</t>
  </si>
  <si>
    <t>Excecutive Producer</t>
  </si>
  <si>
    <t>Strategist + Producer</t>
  </si>
  <si>
    <t>Professional | Person of Color | Entrepreneur/Start up  | Pure-Play Digital | Communications/Marketing</t>
  </si>
  <si>
    <t>Platforms Producer</t>
  </si>
  <si>
    <t>Suite 205</t>
  </si>
  <si>
    <t>NowThis News</t>
  </si>
  <si>
    <t>Senior Editorial Producer</t>
  </si>
  <si>
    <t>Professional | Person of Color | Entrepreneur/Start up  | Manager | Broadcast | Pure-Play Digital | Communications/Marketing</t>
  </si>
  <si>
    <t>Out of the Binders Inc</t>
  </si>
  <si>
    <t>Co-Founder, BinderCon</t>
  </si>
  <si>
    <t>PO Box 20331</t>
  </si>
  <si>
    <t>Professional | LGBT | Entrepreneur/Start up  | Nonprofit</t>
  </si>
  <si>
    <t>Parse.ly</t>
  </si>
  <si>
    <t>12 West 31st Street</t>
  </si>
  <si>
    <t>12 West 31st Street 8th Floor</t>
  </si>
  <si>
    <t>Professional | Entrepreneur/Start up  | Director | Manager</t>
  </si>
  <si>
    <t>Publisher Development Representative</t>
  </si>
  <si>
    <t>Director of Sales</t>
  </si>
  <si>
    <t>Penton / Food &amp; Restaurant Group</t>
  </si>
  <si>
    <t>Engagement Director</t>
  </si>
  <si>
    <t>1166 Avenue of the Americas</t>
  </si>
  <si>
    <t>Floor 10</t>
  </si>
  <si>
    <t>Predictablely</t>
  </si>
  <si>
    <t>1601 Broadway</t>
  </si>
  <si>
    <t>12th Floor</t>
  </si>
  <si>
    <t>ProPublica</t>
  </si>
  <si>
    <t>1 Exchange Alley # 23</t>
  </si>
  <si>
    <t>Professional | Academic | Nonprofit | Executive | Developer | Technologist | Pure-Play Digital</t>
  </si>
  <si>
    <t>155 Ave of the Americas</t>
  </si>
  <si>
    <t>13th Floor</t>
  </si>
  <si>
    <t>Professional | Academic | Nonprofit | Executive | Technologist | Pure-Play Digital</t>
  </si>
  <si>
    <t>155 Avenue of the Americas</t>
  </si>
  <si>
    <t>Professional | Person of Color | Nonprofit | Director | Communications/Marketing</t>
  </si>
  <si>
    <t>Community editor</t>
  </si>
  <si>
    <t>155 Avenue of the America</t>
  </si>
  <si>
    <t>Quanta Magazine/Simons Foundation</t>
  </si>
  <si>
    <t>160 5th Ave.</t>
  </si>
  <si>
    <t>Professional | Person of Color | Executive | Manager</t>
  </si>
  <si>
    <t>Quartz</t>
  </si>
  <si>
    <t>233 Park Avenue South</t>
  </si>
  <si>
    <t>special-day-rate-thursday</t>
  </si>
  <si>
    <t>Professional | Director | Communications/Marketing  | Publisher</t>
  </si>
  <si>
    <t>SVP of Global Revenue &amp; Strategy</t>
  </si>
  <si>
    <t>Professional | Entrepreneur/Start up  | Executive | Pure-Play Digital | Communications/Marketing  | Publisher</t>
  </si>
  <si>
    <t>233 Park Avenue South, Second Floor</t>
  </si>
  <si>
    <t>Developer | Technologist | Pure-Play Digital</t>
  </si>
  <si>
    <t>REDD Intelligence</t>
  </si>
  <si>
    <t>747 3rd Ave</t>
  </si>
  <si>
    <t>2nd floor</t>
  </si>
  <si>
    <t>reported.ly, First Look Media</t>
  </si>
  <si>
    <t>producer</t>
  </si>
  <si>
    <t>114th Fifth Avenue</t>
  </si>
  <si>
    <t>Executive Editor, Digital</t>
  </si>
  <si>
    <t>Three Times Square</t>
  </si>
  <si>
    <t>19th Floor</t>
  </si>
  <si>
    <t>Professional | Executive | Broadcast | Publisher</t>
  </si>
  <si>
    <t>Editor in charge, digital news</t>
  </si>
  <si>
    <t>3 Times Square</t>
  </si>
  <si>
    <t>Business Dev</t>
  </si>
  <si>
    <t>18th Floor</t>
  </si>
  <si>
    <t>Global Account Manager</t>
  </si>
  <si>
    <t>Reuters Media</t>
  </si>
  <si>
    <t>Global Business Director</t>
  </si>
  <si>
    <t>Reuters News Agency, Americas</t>
  </si>
  <si>
    <t>Vice President Sales</t>
  </si>
  <si>
    <t>3 TIMES SQUARE</t>
  </si>
  <si>
    <t>NEW YORK</t>
  </si>
  <si>
    <t>Professional | Student | Manager | Broadcast | Print | Communications/Marketing  | Publisher</t>
  </si>
  <si>
    <t>Managing Editor Product</t>
  </si>
  <si>
    <t>Roost</t>
  </si>
  <si>
    <t>1030 6th Ave</t>
  </si>
  <si>
    <t>almost-there-member-roost</t>
  </si>
  <si>
    <t>Salon Media Group</t>
  </si>
  <si>
    <t>Full Stack Developer</t>
  </si>
  <si>
    <t>31 Penn Plaza</t>
  </si>
  <si>
    <t>Professional | Developer | Technologist | Pure-Play Digital</t>
  </si>
  <si>
    <t>Science Friday</t>
  </si>
  <si>
    <t>Director of Program Strategy</t>
  </si>
  <si>
    <t>19 W 44th St</t>
  </si>
  <si>
    <t>Suite 412</t>
  </si>
  <si>
    <t>Professional | Nonprofit | Director | Broadcast</t>
  </si>
  <si>
    <t>VP Sales</t>
  </si>
  <si>
    <t>31 Penn Plaza, 15th Floor</t>
  </si>
  <si>
    <t>Technology company</t>
  </si>
  <si>
    <t>Slant</t>
  </si>
  <si>
    <t>120 E 23rd Street</t>
  </si>
  <si>
    <t>1185 Avenue of the Americas</t>
  </si>
  <si>
    <t>23rd Floor</t>
  </si>
  <si>
    <t>23rd fl</t>
  </si>
  <si>
    <t>Newsperson</t>
  </si>
  <si>
    <t>Marketing Manager, Americas</t>
  </si>
  <si>
    <t>Global Director AP Mobile</t>
  </si>
  <si>
    <t>Global Director AP Digital Services</t>
  </si>
  <si>
    <t>Regional Social Media Editor/UGC Specialist</t>
  </si>
  <si>
    <t>Manager of News Development</t>
  </si>
  <si>
    <t>Deputy Regional Editor</t>
  </si>
  <si>
    <t>News automation editor</t>
  </si>
  <si>
    <t>The Coral Project / Mozilla Foundation</t>
  </si>
  <si>
    <t>The Guardian US</t>
  </si>
  <si>
    <t>Deputy Audience Director</t>
  </si>
  <si>
    <t>222 Broadway</t>
  </si>
  <si>
    <t>22nd Fl</t>
  </si>
  <si>
    <t>Head of International business development</t>
  </si>
  <si>
    <t>The Huffington Post</t>
  </si>
  <si>
    <t>Global Social Media Editor</t>
  </si>
  <si>
    <t>Director of Multimedia Platforms</t>
  </si>
  <si>
    <t>Mobile Editor</t>
  </si>
  <si>
    <t>770 Broadway, 5th Floor</t>
  </si>
  <si>
    <t>Executive Editor, International</t>
  </si>
  <si>
    <t>Director of Growth and Analytics</t>
  </si>
  <si>
    <t>The Intercept</t>
  </si>
  <si>
    <t>Digital Engagement Editor</t>
  </si>
  <si>
    <t>The Mary Sue</t>
  </si>
  <si>
    <t>1261 Broadway, Suite 508</t>
  </si>
  <si>
    <t>Cis Female</t>
  </si>
  <si>
    <t>Professional | Person of Color | Entrepreneur/Start up  | Manager | Pure-Play Digital</t>
  </si>
  <si>
    <t>The New School</t>
  </si>
  <si>
    <t>68 5th Avenue</t>
  </si>
  <si>
    <t>#103</t>
  </si>
  <si>
    <t>Student | Entry Level | Broadcast | Communications/Marketing</t>
  </si>
  <si>
    <t>Search Strategy Manager</t>
  </si>
  <si>
    <t>620 Eighth Avenue</t>
  </si>
  <si>
    <t>Growth Strategy Editor</t>
  </si>
  <si>
    <t>Staff Editor</t>
  </si>
  <si>
    <t>Senior Staff Editor</t>
  </si>
  <si>
    <t>Editor, Social Media</t>
  </si>
  <si>
    <t>Social Analytics Manager</t>
  </si>
  <si>
    <t>Social Strategy Editor</t>
  </si>
  <si>
    <t>Editorial Director, Video Partnerships</t>
  </si>
  <si>
    <t>620 8th Avenue</t>
  </si>
  <si>
    <t>Senior International Video Correspondent/Deputy Ed</t>
  </si>
  <si>
    <t>Newsroom Strategy</t>
  </si>
  <si>
    <t>UX Research Lead</t>
  </si>
  <si>
    <t>Executive Director of Technology, New Digital Prod</t>
  </si>
  <si>
    <t>620 8th Ave</t>
  </si>
  <si>
    <t>Asst Editor, International</t>
  </si>
  <si>
    <t>Associate Masthead Editor</t>
  </si>
  <si>
    <t>Editor for News Presentation</t>
  </si>
  <si>
    <t>Assistant Masthead Editor</t>
  </si>
  <si>
    <t>Editor, Growth and Engagement</t>
  </si>
  <si>
    <t>Sr. Social Strategy &amp; UGC Editor</t>
  </si>
  <si>
    <t>Senior Digital Editor, Travel</t>
  </si>
  <si>
    <t>Digital Deputy Editor</t>
  </si>
  <si>
    <t>Editor, News Desk</t>
  </si>
  <si>
    <t>The New York Times News Service &amp; Syndicate</t>
  </si>
  <si>
    <t>Manager, Western U.S. &amp; Canada</t>
  </si>
  <si>
    <t>620 8th Ave., Floor 20</t>
  </si>
  <si>
    <t>Editorial Director, Global Content and Strategy</t>
  </si>
  <si>
    <t>20th Floor</t>
  </si>
  <si>
    <t>The Science Friday Initiative</t>
  </si>
  <si>
    <t>19 West 44th Street</t>
  </si>
  <si>
    <t>Professional | LGBT | Nonprofit | Communications/Marketing</t>
  </si>
  <si>
    <t>Executive Digital Editor</t>
  </si>
  <si>
    <t>1211 Avenue of the Americas</t>
  </si>
  <si>
    <t>Executive Mobile Editor</t>
  </si>
  <si>
    <t>Professional | Person of Color | Director | Manager | Technologist</t>
  </si>
  <si>
    <t>Digital Features Editor</t>
  </si>
  <si>
    <t>Day Editor</t>
  </si>
  <si>
    <t>1211 Avenue of the Americas, 6th fl.</t>
  </si>
  <si>
    <t>Director, Interactive Graphics</t>
  </si>
  <si>
    <t>1211 6th Ave, 6th Floor</t>
  </si>
  <si>
    <t>Professional | Director | Developer | Technologist | Print</t>
  </si>
  <si>
    <t>Visual Editor</t>
  </si>
  <si>
    <t>Global Visual Editor</t>
  </si>
  <si>
    <t>6th floor</t>
  </si>
  <si>
    <t>The Wall Street Journal.</t>
  </si>
  <si>
    <t>Editor, Newsroom Standards</t>
  </si>
  <si>
    <t>1211 Ave of the Americas</t>
  </si>
  <si>
    <t>TheBlaze</t>
  </si>
  <si>
    <t>1065 Avenue of the Americas</t>
  </si>
  <si>
    <t>Professional | Entrepreneur/Start up  | Executive | Manager | Broadcast | Pure-Play Digital | Independent News/Local | Publisher</t>
  </si>
  <si>
    <t>Thomson Reuters</t>
  </si>
  <si>
    <t>3 Times Square 18th Floor</t>
  </si>
  <si>
    <t>Time, Inc.</t>
  </si>
  <si>
    <t>Executive Digital Editor - People en Español</t>
  </si>
  <si>
    <t>1271 Avenue of the Americas</t>
  </si>
  <si>
    <t>Tow Center for Digital Journalism</t>
  </si>
  <si>
    <t>Research Director</t>
  </si>
  <si>
    <t>Columbia University  Graduate School of Journalism</t>
  </si>
  <si>
    <t>Pulitzer Hall, 6th Floor , 116 and Broadway</t>
  </si>
  <si>
    <t>Tow Center for Digital Journalism at Columbia’s Graduate School of Journalism</t>
  </si>
  <si>
    <t>Pulitzer Hall, 6th Floor 116 and Broadway</t>
  </si>
  <si>
    <t>Professional | Academic | Executive</t>
  </si>
  <si>
    <t>Twitter</t>
  </si>
  <si>
    <t>Associate Partnership Manager</t>
  </si>
  <si>
    <t>245 W. 17th St</t>
  </si>
  <si>
    <t>Global Media &amp; Agency Research Director</t>
  </si>
  <si>
    <t>249 W. 17th St.</t>
  </si>
  <si>
    <t>Sr. Research Analyst</t>
  </si>
  <si>
    <t>Head of News, Gov &amp; Elections</t>
  </si>
  <si>
    <t>249 W. 17th Street</t>
  </si>
  <si>
    <t>Partner Manager, News</t>
  </si>
  <si>
    <t>1867 Seventh Avenue Apt. 7B</t>
  </si>
  <si>
    <t>Videolicious</t>
  </si>
  <si>
    <t>Director of Video Evangelism</t>
  </si>
  <si>
    <t>1255 Park Avenue</t>
  </si>
  <si>
    <t>Vocativ</t>
  </si>
  <si>
    <t>Head of Growth</t>
  </si>
  <si>
    <t>462 7th Ave</t>
  </si>
  <si>
    <t>Floor 5</t>
  </si>
  <si>
    <t>Professional | Entrepreneur/Start up  | Executive | Publisher</t>
  </si>
  <si>
    <t>462 Fashion Ave Fl 5</t>
  </si>
  <si>
    <t>VP, Head of Marketing</t>
  </si>
  <si>
    <t>Professional | Entrepreneur/Start up  | Director | Publisher</t>
  </si>
  <si>
    <t>Chief Operating Officer</t>
  </si>
  <si>
    <t>Executive Committee Chair</t>
  </si>
  <si>
    <t>VShift</t>
  </si>
  <si>
    <t>Creative Director / Advocacy Director</t>
  </si>
  <si>
    <t>895 Broadway</t>
  </si>
  <si>
    <t>Professional | LGBT | Director | Communications/Marketing</t>
  </si>
  <si>
    <t>Director of Business Intelligence</t>
  </si>
  <si>
    <t>Director | Publisher</t>
  </si>
  <si>
    <t>Executive Emerging Media Editor</t>
  </si>
  <si>
    <t>200 Liberty St</t>
  </si>
  <si>
    <t>Webbmedia Group Digital Strategy</t>
  </si>
  <si>
    <t>Founder and Futurist</t>
  </si>
  <si>
    <t>WNYC</t>
  </si>
  <si>
    <t>Sponsorship Manager and Podcast Lead</t>
  </si>
  <si>
    <t>160 Varick St.</t>
  </si>
  <si>
    <t>Professional | Nonprofit | Executive | Manager | Broadcast | Pure-Play Digital | Communications/Marketing  | Vendor | Publisher</t>
  </si>
  <si>
    <t>Senior Editor, Data News</t>
  </si>
  <si>
    <t>160 Varick St</t>
  </si>
  <si>
    <t>Professional | Nonprofit | Manager | Developer | Broadcast | Independent News/Local</t>
  </si>
  <si>
    <t>Senior Director-National Sales</t>
  </si>
  <si>
    <t>160 Varick Street</t>
  </si>
  <si>
    <t>Broadcast | Publisher</t>
  </si>
  <si>
    <t>Host and Managing Editor, Sideshow</t>
  </si>
  <si>
    <t>WNYC-podcast-rate</t>
  </si>
  <si>
    <t>Host of Death, Sex &amp; Money</t>
  </si>
  <si>
    <t>Social Media Director</t>
  </si>
  <si>
    <t>Vice President, On-Demand Content</t>
  </si>
  <si>
    <t>Host and Managing Editor of Note to Self</t>
  </si>
  <si>
    <t>Host &amp; Managing Editor, Note to Self</t>
  </si>
  <si>
    <t>WNYC New York Public Radio</t>
  </si>
  <si>
    <t>Producer, Data News Team</t>
  </si>
  <si>
    <t>WNYC/New York Public Radio</t>
  </si>
  <si>
    <t>Director of Planning &amp; Project Management, Content</t>
  </si>
  <si>
    <t>WNYC's Note to Self</t>
  </si>
  <si>
    <t>Assistant Producer</t>
  </si>
  <si>
    <t>Words TK</t>
  </si>
  <si>
    <t>145 W. 71st St.</t>
  </si>
  <si>
    <t>Apt. 8B</t>
  </si>
  <si>
    <t>Managing Editor, Global Eents</t>
  </si>
  <si>
    <t>229 West 43rd Street</t>
  </si>
  <si>
    <t>Yahoo Finance</t>
  </si>
  <si>
    <t>305 W 50th St Apt 10N</t>
  </si>
  <si>
    <t>Yahoo News</t>
  </si>
  <si>
    <t>Head of Breaking News</t>
  </si>
  <si>
    <t>229 W. 43rd St.</t>
  </si>
  <si>
    <t>9th floor</t>
  </si>
  <si>
    <t>Professional | Academic | Student | Person of Color | LGBT | Entrepreneur/Start up  | Nonprofit | Executive | Director | Manager | Entry Level | Developer | Technologist | Broadcast | Print | Communications/Marketing  | Independent News/Local | Vendor</t>
  </si>
  <si>
    <t>Yahoo News Digest</t>
  </si>
  <si>
    <t>West 43rd Street</t>
  </si>
  <si>
    <t>Head of News, YouTube</t>
  </si>
  <si>
    <t>Sr. Manager, Creative Insights</t>
  </si>
  <si>
    <t>CBS Local Digital</t>
  </si>
  <si>
    <t>Director, Social Strategy</t>
  </si>
  <si>
    <t>44th FL</t>
  </si>
  <si>
    <t>New York City</t>
  </si>
  <si>
    <t>Recruiting Manager, CNN</t>
  </si>
  <si>
    <t>Public Technologies Inc.</t>
  </si>
  <si>
    <t>Co-Founder and CEO</t>
  </si>
  <si>
    <t>21W 46th Street</t>
  </si>
  <si>
    <t>Head of Business Business Development, North Ameri</t>
  </si>
  <si>
    <t>Editor of Digital News Design</t>
  </si>
  <si>
    <t>Professional | Director | Manager | Technologist</t>
  </si>
  <si>
    <t>Graphics/Multimedia Editor</t>
  </si>
  <si>
    <t>620 8th Ave, Third Floor</t>
  </si>
  <si>
    <t>Professional | Technologist | Other</t>
  </si>
  <si>
    <t>160 Varick St., 8th Floor</t>
  </si>
  <si>
    <t>Business Insider</t>
  </si>
  <si>
    <t>Social Media and Reporter</t>
  </si>
  <si>
    <t>552 Hudson Ave., Apt. 3</t>
  </si>
  <si>
    <t>NYC</t>
  </si>
  <si>
    <t>Professional | Person of Color | Entrepreneur/Start up  | Entry Level | Pure-Play Digital</t>
  </si>
  <si>
    <t>clearhealthcosts.com</t>
  </si>
  <si>
    <t>415 washington ave</t>
  </si>
  <si>
    <t>PELHAM</t>
  </si>
  <si>
    <t>Pelham</t>
  </si>
  <si>
    <t>Professional | Entrepreneur/Start up  | Executive | Technologist | Pure-Play Digital | Publisher</t>
  </si>
  <si>
    <t>WPTZ-WNNE TV</t>
  </si>
  <si>
    <t>5 Television Drive</t>
  </si>
  <si>
    <t>Plattsburgh</t>
  </si>
  <si>
    <t>Student/Job-searching</t>
  </si>
  <si>
    <t>16 Orchard Farm Road</t>
  </si>
  <si>
    <t>Port Washington</t>
  </si>
  <si>
    <t>Gannett/Poughkeepsie Journal</t>
  </si>
  <si>
    <t>Arts Writer</t>
  </si>
  <si>
    <t>85 Civic Center Plaza</t>
  </si>
  <si>
    <t>Poughkeepsie</t>
  </si>
  <si>
    <t>Gannett/Democrat and Chronicle</t>
  </si>
  <si>
    <t>content coach for mobile</t>
  </si>
  <si>
    <t>55 Exchange Blvd.</t>
  </si>
  <si>
    <t>Rochester</t>
  </si>
  <si>
    <t>Newhouse School at Syracuse University</t>
  </si>
  <si>
    <t>Collaborative Media Room General Manager</t>
  </si>
  <si>
    <t>215 University Place</t>
  </si>
  <si>
    <t>Syracuse</t>
  </si>
  <si>
    <t>S.I. Newhouse School, Syracuse University</t>
  </si>
  <si>
    <t>Professor and Chair of Journalism Innovation</t>
  </si>
  <si>
    <t>215 University Pl</t>
  </si>
  <si>
    <t>Professional | Academic | Person of Color | Technologist | Pure-Play Digital</t>
  </si>
  <si>
    <t>Syracuse University</t>
  </si>
  <si>
    <t>Gannett and lohud.com</t>
  </si>
  <si>
    <t>1133 Westchester Ave</t>
  </si>
  <si>
    <t>Suite N110</t>
  </si>
  <si>
    <t>White Plains</t>
  </si>
  <si>
    <t>Consumer Reports</t>
  </si>
  <si>
    <t>Sr. Product Manager</t>
  </si>
  <si>
    <t>101 Truman Ave</t>
  </si>
  <si>
    <t>Yonkers</t>
  </si>
  <si>
    <t>Professional | LGBT | Manager | Publisher</t>
  </si>
  <si>
    <t>Scripps College of Communication, Ohio University</t>
  </si>
  <si>
    <t>Associate Dean for Innovation, Graduate Studies an</t>
  </si>
  <si>
    <t>32 Park Place</t>
  </si>
  <si>
    <t>OH</t>
  </si>
  <si>
    <t>Professional | Academic | Person of Color | Entrepreneur/Start up  | Director | Technologist | Communications/Marketing</t>
  </si>
  <si>
    <t>Enquirer Media</t>
  </si>
  <si>
    <t>312 Elm St</t>
  </si>
  <si>
    <t>Cincinnati</t>
  </si>
  <si>
    <t>Professional | Director | Manager | Communications/Marketing</t>
  </si>
  <si>
    <t>Development Manager</t>
  </si>
  <si>
    <t>312 Elm Street</t>
  </si>
  <si>
    <t>The Cincinnati Enquirer</t>
  </si>
  <si>
    <t>Transportation Reporter</t>
  </si>
  <si>
    <t>Professional | Director | Technologist | Print</t>
  </si>
  <si>
    <t>The E. W. Scripps Company</t>
  </si>
  <si>
    <t>Regional General Manager</t>
  </si>
  <si>
    <t>312 Walnut St</t>
  </si>
  <si>
    <t>Suite 2800</t>
  </si>
  <si>
    <t>Professional | Executive | Director | Manager | Broadcast</t>
  </si>
  <si>
    <t>The Enquirer</t>
  </si>
  <si>
    <t>312 Elm St.</t>
  </si>
  <si>
    <t>The Enquirer/Cincinnati.com</t>
  </si>
  <si>
    <t>Digital Optimizer</t>
  </si>
  <si>
    <t>3835 North Bend Road</t>
  </si>
  <si>
    <t>Professional | Print | Other</t>
  </si>
  <si>
    <t>Military Veteran</t>
  </si>
  <si>
    <t>University of Cincinnati</t>
  </si>
  <si>
    <t>Dir., Media and Communications</t>
  </si>
  <si>
    <t>1663 Bruce Ave. #2</t>
  </si>
  <si>
    <t>WCPO-TV</t>
  </si>
  <si>
    <t>Entertainment editor</t>
  </si>
  <si>
    <t>634 Sycamore St.</t>
  </si>
  <si>
    <t>#5B</t>
  </si>
  <si>
    <t>Professional | Person of Color | Manager | Broadcast | Pure-Play Digital</t>
  </si>
  <si>
    <t>HBCU Digital Media Fellow</t>
  </si>
  <si>
    <t>3309 West 41 Street</t>
  </si>
  <si>
    <t>Cleveland</t>
  </si>
  <si>
    <t>Student | LGBT | Print</t>
  </si>
  <si>
    <t>Vendome Healthcare Media</t>
  </si>
  <si>
    <t>812 Huron Road E Suite 450</t>
  </si>
  <si>
    <t>Professional | Print | Communications/Marketing  | Independent News/Local</t>
  </si>
  <si>
    <t>WKYC-TV</t>
  </si>
  <si>
    <t>Director of Digital Content and Strategy</t>
  </si>
  <si>
    <t>1333 Lakeside Avenue</t>
  </si>
  <si>
    <t>The Ohio State University</t>
  </si>
  <si>
    <t>Interim Senior Director, Editorial Communications</t>
  </si>
  <si>
    <t>21 E 11th Ave</t>
  </si>
  <si>
    <t>Columbus</t>
  </si>
  <si>
    <t>Professional | Nonprofit | Director | Manager | Technologist | Print | Communications/Marketing</t>
  </si>
  <si>
    <t>WBNS 10TV</t>
  </si>
  <si>
    <t>Director of News &amp; Digital Content</t>
  </si>
  <si>
    <t>770 Twin Rivers Dr</t>
  </si>
  <si>
    <t>Professional | LGBT | Executive | Manager | Broadcast</t>
  </si>
  <si>
    <t>Vice President of Content</t>
  </si>
  <si>
    <t>1611 S. Main St.</t>
  </si>
  <si>
    <t>Dayton</t>
  </si>
  <si>
    <t>Professional | Executive | Broadcast | Print | Independent News/Local</t>
  </si>
  <si>
    <t>Cox Media Group Ohio</t>
  </si>
  <si>
    <t>Director of Digital</t>
  </si>
  <si>
    <t>MNCO</t>
  </si>
  <si>
    <t>Watchdog/Enterprise Coach</t>
  </si>
  <si>
    <t>22. N First St.</t>
  </si>
  <si>
    <t>Newark</t>
  </si>
  <si>
    <t>Kiplinger Program / Ohio State University</t>
  </si>
  <si>
    <t>8718 Renfrew St</t>
  </si>
  <si>
    <t>Powell</t>
  </si>
  <si>
    <t>Lifestyle &amp; Entertainment Editor</t>
  </si>
  <si>
    <t>CMG - KOKI</t>
  </si>
  <si>
    <t>1821 E Ithica Street</t>
  </si>
  <si>
    <t>Broken Arow</t>
  </si>
  <si>
    <t>OK</t>
  </si>
  <si>
    <t>Native American Journalists Association</t>
  </si>
  <si>
    <t>NAJA - OU Gaylord College</t>
  </si>
  <si>
    <t>395 W. Lindsey</t>
  </si>
  <si>
    <t>Norman</t>
  </si>
  <si>
    <t>Person of Color | Nonprofit | Director | Communications/Marketing</t>
  </si>
  <si>
    <t>Oklahoma Watch</t>
  </si>
  <si>
    <t>392 W. Lindsey St.</t>
  </si>
  <si>
    <t>Suite 3120D</t>
  </si>
  <si>
    <t>Ethics and Excellence in Journalism Foundation</t>
  </si>
  <si>
    <t>Senior Journalism Consultant</t>
  </si>
  <si>
    <t>10041 Hidden Hollow Lane</t>
  </si>
  <si>
    <t>Oklahoma City</t>
  </si>
  <si>
    <t>210 Park Avenue</t>
  </si>
  <si>
    <t>STE 3150</t>
  </si>
  <si>
    <t>KFOR-TV</t>
  </si>
  <si>
    <t>Interactive Content Executive Producer</t>
  </si>
  <si>
    <t>444. E. Britton Rd</t>
  </si>
  <si>
    <t>KOCO-TV</t>
  </si>
  <si>
    <t>1300 E. Britton Road</t>
  </si>
  <si>
    <t>KWTV 9</t>
  </si>
  <si>
    <t>7401 N Kelley Ave</t>
  </si>
  <si>
    <t>Oklahoma State University</t>
  </si>
  <si>
    <t>312 Paul Miller Building</t>
  </si>
  <si>
    <t>Stillwater</t>
  </si>
  <si>
    <t>FOX23</t>
  </si>
  <si>
    <t>2625 S Memorial Drive</t>
  </si>
  <si>
    <t>Tulsa</t>
  </si>
  <si>
    <t>KOTV/Griffin Communications</t>
  </si>
  <si>
    <t>Executive Producer of NewsOn6.com</t>
  </si>
  <si>
    <t>303 N Boston Ave</t>
  </si>
  <si>
    <t>The Bulletin</t>
  </si>
  <si>
    <t>1777 SW CHANDLER AVE</t>
  </si>
  <si>
    <t>BEND</t>
  </si>
  <si>
    <t>OR</t>
  </si>
  <si>
    <t>Bend</t>
  </si>
  <si>
    <t>Western Communications</t>
  </si>
  <si>
    <t>Web Developer</t>
  </si>
  <si>
    <t>1777 Chandler Ave</t>
  </si>
  <si>
    <t>Professional | Developer | Technologist | Communications/Marketing  | Publisher</t>
  </si>
  <si>
    <t>Lane Monthly</t>
  </si>
  <si>
    <t>721 W. 10th Ave.</t>
  </si>
  <si>
    <t>Professional | Academic | LGBT | Print | Communications/Marketing</t>
  </si>
  <si>
    <t>Journalism Director</t>
  </si>
  <si>
    <t>1275 University</t>
  </si>
  <si>
    <t>Professional | Academic | Entrepreneur/Start up  | Nonprofit | Director</t>
  </si>
  <si>
    <t>Ph. D. Student</t>
  </si>
  <si>
    <t>1736B Moss St.</t>
  </si>
  <si>
    <t>Allen Hall, 1275 University of Oregon</t>
  </si>
  <si>
    <t>Journalism Instructor</t>
  </si>
  <si>
    <t>journalism instructor</t>
  </si>
  <si>
    <t>KGW</t>
  </si>
  <si>
    <t>Digital Managing Editor</t>
  </si>
  <si>
    <t>1501 SW Jefferson St</t>
  </si>
  <si>
    <t>KGW Media Group</t>
  </si>
  <si>
    <t>1501 SW Jefferson Street</t>
  </si>
  <si>
    <t>OPB</t>
  </si>
  <si>
    <t>Editorial Experience Designer</t>
  </si>
  <si>
    <t>7140 SW Macadam Ave</t>
  </si>
  <si>
    <t>Professional | Nonprofit | Developer | Technologist</t>
  </si>
  <si>
    <t>Oregon Public Broadcasting</t>
  </si>
  <si>
    <t>Director of Digital Strategy &amp; Community Engagemen</t>
  </si>
  <si>
    <t>7140 SW Macadam Avenue</t>
  </si>
  <si>
    <t>Professional | Nonprofit | Executive | Director | Broadcast</t>
  </si>
  <si>
    <t>Professional | Nonprofit | Pure-Play Digital</t>
  </si>
  <si>
    <t>Oregonian Media Group</t>
  </si>
  <si>
    <t>Supervising Digital Producer</t>
  </si>
  <si>
    <t>1500 SW First Ave., Suite 400</t>
  </si>
  <si>
    <t>Professional | Manager | Independent News/Local</t>
  </si>
  <si>
    <t>The Beacon MSC 161</t>
  </si>
  <si>
    <t>Student | Person of Color | Entry Level | Broadcast | Print</t>
  </si>
  <si>
    <t>The Beacon MSC161</t>
  </si>
  <si>
    <t>The Oregonian</t>
  </si>
  <si>
    <t>1500 Sw 1st</t>
  </si>
  <si>
    <t>portland</t>
  </si>
  <si>
    <t>The Oregonian/OREGONLIVE</t>
  </si>
  <si>
    <t>1500 SW 1st Ave</t>
  </si>
  <si>
    <t>The Oregonian/OregonLive</t>
  </si>
  <si>
    <t>Community Engagement Specialist</t>
  </si>
  <si>
    <t>1500 S.W. First Ave.</t>
  </si>
  <si>
    <t>Gannett/Statesman Journal</t>
  </si>
  <si>
    <t>280 Church Street NE</t>
  </si>
  <si>
    <t>Salem</t>
  </si>
  <si>
    <t>Lehigh University</t>
  </si>
  <si>
    <t>33 Coppee Dr.</t>
  </si>
  <si>
    <t>Bethlehem</t>
  </si>
  <si>
    <t>PA</t>
  </si>
  <si>
    <t>Assistant Professor of Journalism &amp; Communication</t>
  </si>
  <si>
    <t>Professor and Chair, Journalism &amp; Communication</t>
  </si>
  <si>
    <t>33 Coppee Drive Journalism and Communication</t>
  </si>
  <si>
    <t>Journalism Professor of Practice</t>
  </si>
  <si>
    <t>33 Coppee Dr</t>
  </si>
  <si>
    <t>The Brown &amp; White - Lehigh University</t>
  </si>
  <si>
    <t>Editor In Chief</t>
  </si>
  <si>
    <t>Lebanon Daily News</t>
  </si>
  <si>
    <t>Community Engagement Team Leader</t>
  </si>
  <si>
    <t>718 Poplar Street</t>
  </si>
  <si>
    <t>Lebanon</t>
  </si>
  <si>
    <t>Junto</t>
  </si>
  <si>
    <t>GM</t>
  </si>
  <si>
    <t>8400 N bristol pike</t>
  </si>
  <si>
    <t>levittown</t>
  </si>
  <si>
    <t>Levittown</t>
  </si>
  <si>
    <t>Entrepreneur/Start up  | Independent News/Local</t>
  </si>
  <si>
    <t>PA Media Group</t>
  </si>
  <si>
    <t>2020 Technology Parkway</t>
  </si>
  <si>
    <t>Mechanicsburg</t>
  </si>
  <si>
    <t>University of Missouri School of Journalism</t>
  </si>
  <si>
    <t>1742 Valley Greene Road</t>
  </si>
  <si>
    <t>Paoli</t>
  </si>
  <si>
    <t>Billy Penn</t>
  </si>
  <si>
    <t>30 S. 15th St., 15th Floor</t>
  </si>
  <si>
    <t>Philadelphia</t>
  </si>
  <si>
    <t>CrowdTangle</t>
  </si>
  <si>
    <t>CEO/Co-Founder</t>
  </si>
  <si>
    <t>849 N. Ringgold St.</t>
  </si>
  <si>
    <t>Professional | Entrepreneur/Start up  | Executive | Technologist | Vendor</t>
  </si>
  <si>
    <t>FactCheck.org</t>
  </si>
  <si>
    <t>202 S. 36th St. Philadelphia</t>
  </si>
  <si>
    <t>Professional | Person of Color | LGBT | Nonprofit</t>
  </si>
  <si>
    <t>Knight-Mozilla OpenNews</t>
  </si>
  <si>
    <t>Knight Mozilla</t>
  </si>
  <si>
    <t>Media Impact Funders</t>
  </si>
  <si>
    <t>Research &amp; Strategy Director</t>
  </si>
  <si>
    <t>200 W. Washington Square</t>
  </si>
  <si>
    <t>Temple University</t>
  </si>
  <si>
    <t>Verizon Chair &amp; Professor</t>
  </si>
  <si>
    <t>2020 N 13th St.</t>
  </si>
  <si>
    <t>Adjunct Professor</t>
  </si>
  <si>
    <t>2020 N. 13th Street</t>
  </si>
  <si>
    <t>The Franklin Institute</t>
  </si>
  <si>
    <t>Chief Digital Officer</t>
  </si>
  <si>
    <t>222 North 20th Street</t>
  </si>
  <si>
    <t>Professional | Entrepreneur/Start up  | Nonprofit | Executive | Manager</t>
  </si>
  <si>
    <t>Practical: Anywhere online, often Center City</t>
  </si>
  <si>
    <t>Philadlephia</t>
  </si>
  <si>
    <t>Professional | Academic | Entrepreneur/Start up  | Director | Manager | Communications/Marketing  | Independent News/Local</t>
  </si>
  <si>
    <t>Manager of Digital Content, WPXI</t>
  </si>
  <si>
    <t>4145 Evergreen Rd</t>
  </si>
  <si>
    <t>Pittsburgh</t>
  </si>
  <si>
    <t>AccuWeather</t>
  </si>
  <si>
    <t>VP Digital Media Content</t>
  </si>
  <si>
    <t>385 Science Park Rd</t>
  </si>
  <si>
    <t>State College</t>
  </si>
  <si>
    <t>Penn State University</t>
  </si>
  <si>
    <t>Senior Lecturer / Multimedia</t>
  </si>
  <si>
    <t>College of Comm Suite 205</t>
  </si>
  <si>
    <t>103 Innovation Blvd</t>
  </si>
  <si>
    <t>University Park</t>
  </si>
  <si>
    <t>Professional | Academic | Entrepreneur/Start up  | Pure-Play Digital</t>
  </si>
  <si>
    <t>the pennsylvania state university</t>
  </si>
  <si>
    <t>student</t>
  </si>
  <si>
    <t>410 boucke building</t>
  </si>
  <si>
    <t>university park</t>
  </si>
  <si>
    <t>Professional | Academic | Student | Director | Manager | Technologist | Broadcast | Print | Communications/Marketing  | Independent News/Local | Publisher</t>
  </si>
  <si>
    <t>PGA.com/Turner Sports</t>
  </si>
  <si>
    <t>Senior Interactive Producer</t>
  </si>
  <si>
    <t>125 Old Great Road</t>
  </si>
  <si>
    <t>North Smithfield</t>
  </si>
  <si>
    <t>RI</t>
  </si>
  <si>
    <t>The Greenville News</t>
  </si>
  <si>
    <t>PO Box 1688</t>
  </si>
  <si>
    <t>Greenville</t>
  </si>
  <si>
    <t>SC</t>
  </si>
  <si>
    <t>ALL DIGITOCRACY</t>
  </si>
  <si>
    <t>All Digitocracy</t>
  </si>
  <si>
    <t>Union</t>
  </si>
  <si>
    <t>Professional | Person of Color | Entrepreneur/Start up  | Independent News/Local | Publisher</t>
  </si>
  <si>
    <t>Scripps Networks Interactive</t>
  </si>
  <si>
    <t>Social Media and Convergence Manager</t>
  </si>
  <si>
    <t>9721 Sherrill Blvd.</t>
  </si>
  <si>
    <t>Knoxville</t>
  </si>
  <si>
    <t>TN</t>
  </si>
  <si>
    <t>WATE-TV</t>
  </si>
  <si>
    <t>Digital Content Producer</t>
  </si>
  <si>
    <t>1306 North Broadway Street</t>
  </si>
  <si>
    <t>WBIR</t>
  </si>
  <si>
    <t>1513 Bill Williams Ave.</t>
  </si>
  <si>
    <t>Senior Executive Producer</t>
  </si>
  <si>
    <t>Sandusky Newspaper Group</t>
  </si>
  <si>
    <t>VP Audience</t>
  </si>
  <si>
    <t>1910 Madison Ave.</t>
  </si>
  <si>
    <t>#618</t>
  </si>
  <si>
    <t>Memphis</t>
  </si>
  <si>
    <t>Professional | Executive | Publisher</t>
  </si>
  <si>
    <t>Belmont University</t>
  </si>
  <si>
    <t>1900 Belmont Boulevard</t>
  </si>
  <si>
    <t>Nashville</t>
  </si>
  <si>
    <t>Professional | Academic | Person of Color | Entrepreneur/Start up  | Broadcast | Publisher</t>
  </si>
  <si>
    <t>The Tennessean</t>
  </si>
  <si>
    <t>1100 Broadway</t>
  </si>
  <si>
    <t>Content Strategist</t>
  </si>
  <si>
    <t>Opinion Engagement Editor and Editorial Board Chai</t>
  </si>
  <si>
    <t>Professional | Person of Color | LGBT | Manager | Print</t>
  </si>
  <si>
    <t>Val Hoeppner Media and Consulting, LLC</t>
  </si>
  <si>
    <t>1435 Shelton Avenue</t>
  </si>
  <si>
    <t>Professional | Academic | LGBT | Director</t>
  </si>
  <si>
    <t>ARVP</t>
  </si>
  <si>
    <t>1302 Lochness Dr</t>
  </si>
  <si>
    <t>Allen</t>
  </si>
  <si>
    <t>TX</t>
  </si>
  <si>
    <t>Austin American-Statesman</t>
  </si>
  <si>
    <t>305 S. Congress Ave.</t>
  </si>
  <si>
    <t>Editorial Dept.</t>
  </si>
  <si>
    <t>Austin</t>
  </si>
  <si>
    <t>News Applications Developer</t>
  </si>
  <si>
    <t>Professional | Academic | Person of Color | Developer | Print</t>
  </si>
  <si>
    <t>305 S. Congress Avenue</t>
  </si>
  <si>
    <t>Engaging News Project</t>
  </si>
  <si>
    <t>Research Associate</t>
  </si>
  <si>
    <t>2504 Whitis Ave</t>
  </si>
  <si>
    <t>Communication Associate</t>
  </si>
  <si>
    <t>110 Inner Campus Dr.</t>
  </si>
  <si>
    <t>MAI, Rm 132</t>
  </si>
  <si>
    <t>Professional | Academic | Nonprofit | Communications/Marketing</t>
  </si>
  <si>
    <t>Experiment Engine</t>
  </si>
  <si>
    <t>604 W 9th St #A</t>
  </si>
  <si>
    <t>Editor/Journalist</t>
  </si>
  <si>
    <t>1607 Sanchez St</t>
  </si>
  <si>
    <t>Professional | Person of Color | LGBT | Nonprofit | Broadcast | Print | Independent News/Local | Other</t>
  </si>
  <si>
    <t>GateHouse Media</t>
  </si>
  <si>
    <t>Senior director of digital development</t>
  </si>
  <si>
    <t>Center for News &amp; Design</t>
  </si>
  <si>
    <t>9001 N I-35</t>
  </si>
  <si>
    <t>Houston Chronicle</t>
  </si>
  <si>
    <t>1005 Congress Ave.</t>
  </si>
  <si>
    <t>Ste. 1060</t>
  </si>
  <si>
    <t>KLRU-TV, Austin PBS</t>
  </si>
  <si>
    <t>Public Affairs Producer</t>
  </si>
  <si>
    <t>2504-B Whitis Ave</t>
  </si>
  <si>
    <t>KXAN-TV</t>
  </si>
  <si>
    <t>908 W. Martin Luther King Jr Blvd</t>
  </si>
  <si>
    <t>Professional | Director | Manager | Developer | Broadcast | Publisher</t>
  </si>
  <si>
    <t>The University of Texas at Austin</t>
  </si>
  <si>
    <t>908 Poplar Street</t>
  </si>
  <si>
    <t>Student | Person of Color | Broadcast | Print</t>
  </si>
  <si>
    <t>SpareFoot Storage Beat</t>
  </si>
  <si>
    <t>720 Brazos St</t>
  </si>
  <si>
    <t>Suite 300</t>
  </si>
  <si>
    <t>Professional | Entrepreneur/Start up  | Pure-Play Digital | Communications/Marketing</t>
  </si>
  <si>
    <t>Texas Tribune</t>
  </si>
  <si>
    <t>CIO</t>
  </si>
  <si>
    <t>823 Congress Ave. Suite 1400</t>
  </si>
  <si>
    <t>Professional | Entrepreneur/Start up  | Nonprofit | Executive | Technologist | Independent News/Local</t>
  </si>
  <si>
    <t>The Dallas Morning News</t>
  </si>
  <si>
    <t>Austin Bureau Chief</t>
  </si>
  <si>
    <t>1005 Congress, Suite 930</t>
  </si>
  <si>
    <t>The Texas Tribune</t>
  </si>
  <si>
    <t>823 Congress Ave #210</t>
  </si>
  <si>
    <t>Professional | Entrepreneur/Start up  | Nonprofit | Executive | Pure-Play Digital</t>
  </si>
  <si>
    <t>CEO &amp; Editor in Chief</t>
  </si>
  <si>
    <t>823 Congress Avenue #210</t>
  </si>
  <si>
    <t>Professional | Entrepreneur/Start up  | Nonprofit | Executive | Independent News/Local</t>
  </si>
  <si>
    <t>University of Texas at Austin</t>
  </si>
  <si>
    <t>School of Journalism</t>
  </si>
  <si>
    <t>University of Texas</t>
  </si>
  <si>
    <t>Director, School of Journalism</t>
  </si>
  <si>
    <t>300 W. Dean Keeton St., A1000</t>
  </si>
  <si>
    <t>Senior lecturer</t>
  </si>
  <si>
    <t>300 W. Dean Keeton</t>
  </si>
  <si>
    <t>Academic | Technologist</t>
  </si>
  <si>
    <t>Caller-Times</t>
  </si>
  <si>
    <t>820 N. Lower Broadway</t>
  </si>
  <si>
    <t>Corpus Christi</t>
  </si>
  <si>
    <t>Corpus Christi Caller-Times</t>
  </si>
  <si>
    <t>820 N Lower Broadway St</t>
  </si>
  <si>
    <t>Coder</t>
  </si>
  <si>
    <t>Journal Media Group</t>
  </si>
  <si>
    <t>National Digital Content Editor</t>
  </si>
  <si>
    <t>820 N. Lower Broadway St.</t>
  </si>
  <si>
    <t>Advocate magazines</t>
  </si>
  <si>
    <t>6301 Gaston Avenue</t>
  </si>
  <si>
    <t>Suite 820</t>
  </si>
  <si>
    <t>Dallas</t>
  </si>
  <si>
    <t>Professional | Manager | Print | Independent News/Local | Publisher</t>
  </si>
  <si>
    <t>Associate Regional VP</t>
  </si>
  <si>
    <t>3950 Cedarbrush Drive</t>
  </si>
  <si>
    <t>KDAF Tribune Media</t>
  </si>
  <si>
    <t>Executive Producer of Digital Content</t>
  </si>
  <si>
    <t>8001 John W. Carpenter Freeway</t>
  </si>
  <si>
    <t>Mayborn School of Journalism - University of North Texas</t>
  </si>
  <si>
    <t>Mayborn School of Journalism</t>
  </si>
  <si>
    <t>1155 Union Cir</t>
  </si>
  <si>
    <t>Denton</t>
  </si>
  <si>
    <t>CIS-female</t>
  </si>
  <si>
    <t>Borderzine</t>
  </si>
  <si>
    <t>500 W University Ave</t>
  </si>
  <si>
    <t>El Paso Times</t>
  </si>
  <si>
    <t>Editor/VP of news</t>
  </si>
  <si>
    <t>500 W. Overland Suite 150</t>
  </si>
  <si>
    <t>Celer Images, Inc.</t>
  </si>
  <si>
    <t>1060 Cotton Depot Ln. #645</t>
  </si>
  <si>
    <t>Fort Worth</t>
  </si>
  <si>
    <t>Professional | Person of Color | Entrepreneur/Start up  | Executive | Manager</t>
  </si>
  <si>
    <t>Houston Public Media</t>
  </si>
  <si>
    <t>4343 Elgin</t>
  </si>
  <si>
    <t>Houston</t>
  </si>
  <si>
    <t>Professional | Nonprofit | Developer | Independent News/Local</t>
  </si>
  <si>
    <t>KHOU 11</t>
  </si>
  <si>
    <t>1945 Allen Parkway</t>
  </si>
  <si>
    <t>KPFT</t>
  </si>
  <si>
    <t>419 Lovett</t>
  </si>
  <si>
    <t>Texas Southern University</t>
  </si>
  <si>
    <t>3100 Cleburne Street</t>
  </si>
  <si>
    <t>Professional | Academic | Student | Person of Color | LGBT | Manager | Broadcast | Print | Communications/Marketing</t>
  </si>
  <si>
    <t>Prairie View A&amp;M University</t>
  </si>
  <si>
    <t>PO Box 2009</t>
  </si>
  <si>
    <t>Prairie View</t>
  </si>
  <si>
    <t>Student | Person of Color | Technologist | Broadcast | Communications/Marketing</t>
  </si>
  <si>
    <t>SocialNewsDesk</t>
  </si>
  <si>
    <t>Director of Client Strategy</t>
  </si>
  <si>
    <t>162 Sprucewood Ln</t>
  </si>
  <si>
    <t>San Antonio</t>
  </si>
  <si>
    <t>Professional | Entrepreneur/Start up  | Manager | Broadcast | Print | Pure-Play Digital | Independent News/Local | Vendor</t>
  </si>
  <si>
    <t>Texas State University</t>
  </si>
  <si>
    <t>601 University Dr.</t>
  </si>
  <si>
    <t>Old Main 236D</t>
  </si>
  <si>
    <t>San Marcos</t>
  </si>
  <si>
    <t>Professional | Academic | Broadcast | Communications/Marketing</t>
  </si>
  <si>
    <t>601 University Dr</t>
  </si>
  <si>
    <t>Director of Digital Content Partnerships</t>
  </si>
  <si>
    <t>9001 Interstate 35</t>
  </si>
  <si>
    <t>Suite 102</t>
  </si>
  <si>
    <t>Selma</t>
  </si>
  <si>
    <t>Deseret Digital Media</t>
  </si>
  <si>
    <t>55 N 300 W STE 500</t>
  </si>
  <si>
    <t>Salt Lake City</t>
  </si>
  <si>
    <t>UT</t>
  </si>
  <si>
    <t>Professional | Academic | Executive | Director | Communications/Marketing</t>
  </si>
  <si>
    <t>KSL</t>
  </si>
  <si>
    <t>55 N 300 W</t>
  </si>
  <si>
    <t>KUTV 2News</t>
  </si>
  <si>
    <t>Executive Producer, Digital News</t>
  </si>
  <si>
    <t>299 S. Main Street</t>
  </si>
  <si>
    <t>#150</t>
  </si>
  <si>
    <t>Professional | Academic | Director | Manager | Broadcast | Print</t>
  </si>
  <si>
    <t>University of Utah Student Media</t>
  </si>
  <si>
    <t>200 S Central Campus Dr #321</t>
  </si>
  <si>
    <t>Student | Manager | Pure-Play Digital</t>
  </si>
  <si>
    <t>200 S Central Campus Dr. #321</t>
  </si>
  <si>
    <t>Student | Person of Color | Executive | Print | Communications/Marketing</t>
  </si>
  <si>
    <t>Student | Executive | Pure-Play Digital | Communications/Marketing</t>
  </si>
  <si>
    <t>MapStory</t>
  </si>
  <si>
    <t>400 Yale Drive</t>
  </si>
  <si>
    <t>Alexandria</t>
  </si>
  <si>
    <t>VA</t>
  </si>
  <si>
    <t>SABEW</t>
  </si>
  <si>
    <t>3822 Jay Ave</t>
  </si>
  <si>
    <t>Year</t>
  </si>
  <si>
    <t>News/Video Consultant</t>
  </si>
  <si>
    <t>2316 Sanford St.</t>
  </si>
  <si>
    <t>ALEXANDRIA</t>
  </si>
  <si>
    <t>American Press Institute</t>
  </si>
  <si>
    <t>Senior Research Manager</t>
  </si>
  <si>
    <t>4401 Wilson Boulevard #900</t>
  </si>
  <si>
    <t>Arlington</t>
  </si>
  <si>
    <t>Editorial Coordinator</t>
  </si>
  <si>
    <t>4401 Wilson Blvd.</t>
  </si>
  <si>
    <t>Suite 900</t>
  </si>
  <si>
    <t>Professional | Nonprofit | Entry Level | Pure-Play Digital</t>
  </si>
  <si>
    <t>Ste 900</t>
  </si>
  <si>
    <t>4401 Wilson Blvd, Ste 900</t>
  </si>
  <si>
    <t>Apt. 102</t>
  </si>
  <si>
    <t>Free Agent</t>
  </si>
  <si>
    <t>Digital Strategist</t>
  </si>
  <si>
    <t>1530 Key Bvd #911</t>
  </si>
  <si>
    <t>Science reporter/producer</t>
  </si>
  <si>
    <t>2700 South Quincy Street</t>
  </si>
  <si>
    <t>Professional | Person of Color | Broadcast | Print</t>
  </si>
  <si>
    <t>3620 South 27th Street</t>
  </si>
  <si>
    <t>Director, Digital Strategy</t>
  </si>
  <si>
    <t>4744 6th St. South</t>
  </si>
  <si>
    <t>Professional | Nonprofit | Director | Technologist | Publisher</t>
  </si>
  <si>
    <t>Prose Hacking, LLC</t>
  </si>
  <si>
    <t>816 N. Cleveland St.</t>
  </si>
  <si>
    <t>Entrepreneur/Start up  | Broadcast | Print | Pure-Play Digital</t>
  </si>
  <si>
    <t>Reporters Committee for Freedom of the Press</t>
  </si>
  <si>
    <t>Legal Defense Director</t>
  </si>
  <si>
    <t>1101 Wilson Boulevard Ste 1100</t>
  </si>
  <si>
    <t>WETA</t>
  </si>
  <si>
    <t>Multimedia Producer, Washington Week w/ Gwen Ifill</t>
  </si>
  <si>
    <t>3939 Cambell Ave</t>
  </si>
  <si>
    <t>Newswise</t>
  </si>
  <si>
    <t>215 5th St. SW</t>
  </si>
  <si>
    <t>Ste. 100</t>
  </si>
  <si>
    <t>Charlottesville</t>
  </si>
  <si>
    <t>NOVA</t>
  </si>
  <si>
    <t>Web Content Manager</t>
  </si>
  <si>
    <t>3924 Pender Drive, Room 134</t>
  </si>
  <si>
    <t>Fairfax</t>
  </si>
  <si>
    <t>NABJ</t>
  </si>
  <si>
    <t>100 E Queen St</t>
  </si>
  <si>
    <t>DuBois Hall RM 204</t>
  </si>
  <si>
    <t>Hampton</t>
  </si>
  <si>
    <t>Washington and Lee University</t>
  </si>
  <si>
    <t>Reid Hall 304</t>
  </si>
  <si>
    <t>Lexington</t>
  </si>
  <si>
    <t>Vice President/News</t>
  </si>
  <si>
    <t>MacLean</t>
  </si>
  <si>
    <t>Good News Network</t>
  </si>
  <si>
    <t>PO Box 428</t>
  </si>
  <si>
    <t>Manassas</t>
  </si>
  <si>
    <t>Founder, Editor-In-Chief</t>
  </si>
  <si>
    <t>11891 Manning Rd</t>
  </si>
  <si>
    <t>Professional | Entrepreneur/Start up  | Executive | Other</t>
  </si>
  <si>
    <t>global website</t>
  </si>
  <si>
    <t>7950 Jones Branch Dr.</t>
  </si>
  <si>
    <t>Business Analyst</t>
  </si>
  <si>
    <t>Professional | Student | Entrepreneur/Start up</t>
  </si>
  <si>
    <t>VP/Talent Acquisition</t>
  </si>
  <si>
    <t>VP/Diversity</t>
  </si>
  <si>
    <t>Creative Lead</t>
  </si>
  <si>
    <t>Professional | Person of Color | Developer | Technologist | Communications/Marketing</t>
  </si>
  <si>
    <t>Gannett Co., Inc.</t>
  </si>
  <si>
    <t>Dir/strategic consumer engagement</t>
  </si>
  <si>
    <t>Chief Strategy Officer</t>
  </si>
  <si>
    <t>President, Domestic Publishing</t>
  </si>
  <si>
    <t>Senior VP/news</t>
  </si>
  <si>
    <t>News Executive</t>
  </si>
  <si>
    <t>Gannett/Tallahassee</t>
  </si>
  <si>
    <t>7950 Jones Branch</t>
  </si>
  <si>
    <t>TEGNA Media</t>
  </si>
  <si>
    <t>Early-Bird Non-Member - Group</t>
  </si>
  <si>
    <t>VP/HR Business Partner</t>
  </si>
  <si>
    <t>VP Digital Content</t>
  </si>
  <si>
    <t>TEGNA/Gannett</t>
  </si>
  <si>
    <t>Manager/Conf Svs, TEGNA</t>
  </si>
  <si>
    <t>Team Lead, IT</t>
  </si>
  <si>
    <t>Senior Homefront Editor</t>
  </si>
  <si>
    <t>Dir. Of Standards and Staffing Admin.</t>
  </si>
  <si>
    <t>Social media editor, Life</t>
  </si>
  <si>
    <t>Executive Editor/Network National News Desk</t>
  </si>
  <si>
    <t>ME Mobile/Social</t>
  </si>
  <si>
    <t>Money Editor, USA TODAY</t>
  </si>
  <si>
    <t>Assistant homefront editor</t>
  </si>
  <si>
    <t>Web content editor</t>
  </si>
  <si>
    <t>Manager, Interactive Storytelling</t>
  </si>
  <si>
    <t>Front-End Developer</t>
  </si>
  <si>
    <t>Senior Database Editor</t>
  </si>
  <si>
    <t>L.A. bureau chief</t>
  </si>
  <si>
    <t>PETA</t>
  </si>
  <si>
    <t>501 Front st.</t>
  </si>
  <si>
    <t>Norfolk</t>
  </si>
  <si>
    <t>Pilot Media/PilotOnline</t>
  </si>
  <si>
    <t>150 W. Brambleton Ave.</t>
  </si>
  <si>
    <t>The Virginian-Pilot</t>
  </si>
  <si>
    <t>150 West Brambleton Aveue</t>
  </si>
  <si>
    <t>150 West Brambleton Avenue</t>
  </si>
  <si>
    <t>WVEC / ABC13</t>
  </si>
  <si>
    <t>613 Woodis Avenue</t>
  </si>
  <si>
    <t>WAVY-tv</t>
  </si>
  <si>
    <t>News Anchor/Digital Journalist</t>
  </si>
  <si>
    <t>300 Wavy Street</t>
  </si>
  <si>
    <t>newsroom</t>
  </si>
  <si>
    <t>Portsmouth</t>
  </si>
  <si>
    <t>Senior Multimedia Producer</t>
  </si>
  <si>
    <t>Director, Personalization</t>
  </si>
  <si>
    <t>7950 Jones Branch Dr</t>
  </si>
  <si>
    <t>VI</t>
  </si>
  <si>
    <t>Burlington Free Press/FreePressMedia</t>
  </si>
  <si>
    <t>Content strategist</t>
  </si>
  <si>
    <t>100 Bank St., Suite 700</t>
  </si>
  <si>
    <t>Burlington</t>
  </si>
  <si>
    <t>VT</t>
  </si>
  <si>
    <t>Subtext Media, Ltd.</t>
  </si>
  <si>
    <t>35 Railroad Row</t>
  </si>
  <si>
    <t>Suite 202</t>
  </si>
  <si>
    <t>White River Junction</t>
  </si>
  <si>
    <t>Professional | Entrepreneur/Start up  | Executive | Pure-Play Digital | Independent News/Local</t>
  </si>
  <si>
    <t>Tableau Public Product Director</t>
  </si>
  <si>
    <t>14611 SE 60th St</t>
  </si>
  <si>
    <t>Bellevue</t>
  </si>
  <si>
    <t>Director | Technologist | Communications/Marketing</t>
  </si>
  <si>
    <t>South King Media</t>
  </si>
  <si>
    <t>15106 10th Ave. SW, Suite C</t>
  </si>
  <si>
    <t>Burien</t>
  </si>
  <si>
    <t>World Vision</t>
  </si>
  <si>
    <t>34834 Weyerhaeuser Way S</t>
  </si>
  <si>
    <t>Federal Way</t>
  </si>
  <si>
    <t>Professional | Person of Color | Nonprofit | Director | Broadcast | Print | Communications/Marketing</t>
  </si>
  <si>
    <t>Rightside</t>
  </si>
  <si>
    <t>VP Marketing</t>
  </si>
  <si>
    <t>5808 Lake Washington Blvd NE</t>
  </si>
  <si>
    <t>Kirkland</t>
  </si>
  <si>
    <t>Professional | Executive | Communications/Marketing</t>
  </si>
  <si>
    <t>Marketing Content Writer</t>
  </si>
  <si>
    <t>2023 East Sims Way</t>
  </si>
  <si>
    <t>326</t>
  </si>
  <si>
    <t>Port Townsend</t>
  </si>
  <si>
    <t>MSN</t>
  </si>
  <si>
    <t>1 Microsoft Way</t>
  </si>
  <si>
    <t>Redmond</t>
  </si>
  <si>
    <t>MSN.com</t>
  </si>
  <si>
    <t>Executive producer, News</t>
  </si>
  <si>
    <t>Director of Product Development</t>
  </si>
  <si>
    <t>Professional | Manager | Developer | Technologist | Pure-Play Digital | Communications/Marketing  | Vendor | Publisher</t>
  </si>
  <si>
    <t>ASG</t>
  </si>
  <si>
    <t>PRINCIPAL PROGRAM MANAGER</t>
  </si>
  <si>
    <t>One Microsoft Way</t>
  </si>
  <si>
    <t>Bill &amp; Melinda Gates Foundation</t>
  </si>
  <si>
    <t>Deputy Director, Strategic Media Partnerships</t>
  </si>
  <si>
    <t>1432 Elloitt Avenue West</t>
  </si>
  <si>
    <t>Nonprofit | Manager | Communications/Marketing</t>
  </si>
  <si>
    <t>Breaking News</t>
  </si>
  <si>
    <t>701 5th Avenue #4150</t>
  </si>
  <si>
    <t>Breaking News / NBC News</t>
  </si>
  <si>
    <t>1501 31st Ave. S.</t>
  </si>
  <si>
    <t>Apt. B</t>
  </si>
  <si>
    <t>Person of Color | Manager | Independent News/Local</t>
  </si>
  <si>
    <t>Fred Hutchinson Cancer Research Center</t>
  </si>
  <si>
    <t>Director of Design and UX</t>
  </si>
  <si>
    <t>1100 Fairview Ave N, J5-300</t>
  </si>
  <si>
    <t>1100 Fairview Ave N</t>
  </si>
  <si>
    <t>Director of Content and Platform</t>
  </si>
  <si>
    <t>Director of Communications and Government Relation</t>
  </si>
  <si>
    <t>Senior Writer/Editor</t>
  </si>
  <si>
    <t>VP of Communications &amp; Marketing</t>
  </si>
  <si>
    <t>Greater Public</t>
  </si>
  <si>
    <t>Coordinator</t>
  </si>
  <si>
    <t>2616 38th Ave SW</t>
  </si>
  <si>
    <t>iCopyright</t>
  </si>
  <si>
    <t>4742 42nd Ave SW No. 615</t>
  </si>
  <si>
    <t>Professional | Entrepreneur/Start up  | Executive | Pure-Play Digital | Vendor</t>
  </si>
  <si>
    <t>Developer | Technologist | Vendor</t>
  </si>
  <si>
    <t>Chairman</t>
  </si>
  <si>
    <t>Entrepreneur/Start up  | Director | Vendor</t>
  </si>
  <si>
    <t>Executive | Developer | Technologist</t>
  </si>
  <si>
    <t>KING 5 / TEGNA</t>
  </si>
  <si>
    <t>11550 Stone Ave N Apt 204</t>
  </si>
  <si>
    <t>KING 5 News</t>
  </si>
  <si>
    <t>Multi-Platform Content Manager</t>
  </si>
  <si>
    <t>333 DEXTER AVE N</t>
  </si>
  <si>
    <t>SEATTLE</t>
  </si>
  <si>
    <t>KING 5 / king5.com</t>
  </si>
  <si>
    <t>333 Dexter Ave. N.</t>
  </si>
  <si>
    <t>KIRO 7 / Cox Media Group</t>
  </si>
  <si>
    <t>Executive Producer, Digital Media</t>
  </si>
  <si>
    <t>1744 NE 89th Street</t>
  </si>
  <si>
    <t>Scout</t>
  </si>
  <si>
    <t>3640 Bagley Ave N</t>
  </si>
  <si>
    <t>Professional | LGBT | Entrepreneur/Start up  | Executive | Technologist | Publisher</t>
  </si>
  <si>
    <t>Seattle Pacific University</t>
  </si>
  <si>
    <t>3307 Third Av W</t>
  </si>
  <si>
    <t>Seattle Times</t>
  </si>
  <si>
    <t>Director of Journalism Initiatives</t>
  </si>
  <si>
    <t>PO Box 70</t>
  </si>
  <si>
    <t>Professional | Student | Person of Color | Print</t>
  </si>
  <si>
    <t>SEIU Home Care InSight Magazine</t>
  </si>
  <si>
    <t>215 Columbia St.</t>
  </si>
  <si>
    <t>Professional | Nonprofit | Print | Communications/Marketing  | Publisher</t>
  </si>
  <si>
    <t>Sports Data Analyst</t>
  </si>
  <si>
    <t>837 N. 35th street</t>
  </si>
  <si>
    <t>Metro Producer</t>
  </si>
  <si>
    <t>4343 Roosevelt Way NE</t>
  </si>
  <si>
    <t>Apt 206</t>
  </si>
  <si>
    <t>Professional | LGBT | Entry Level | Print</t>
  </si>
  <si>
    <t>Features Producer</t>
  </si>
  <si>
    <t>Tribune Seattle/KCPQ</t>
  </si>
  <si>
    <t>3542 SW Monroe</t>
  </si>
  <si>
    <t>Zillow</t>
  </si>
  <si>
    <t>Senior Editorial Projects Manager</t>
  </si>
  <si>
    <t>1301 2nd Ave, Floor 31</t>
  </si>
  <si>
    <t>Professional | Person of Color | Manager | Technologist | Pure-Play Digital | Communications/Marketing  | Publisher</t>
  </si>
  <si>
    <t>medialdigital</t>
  </si>
  <si>
    <t>freelance journalist</t>
  </si>
  <si>
    <t>3248 61st Ave SW</t>
  </si>
  <si>
    <t>Seattle, WA</t>
  </si>
  <si>
    <t>Professional | Entrepreneur/Start up  | Print</t>
  </si>
  <si>
    <t>KREM</t>
  </si>
  <si>
    <t>4103 S. Regal St</t>
  </si>
  <si>
    <t>Spokane</t>
  </si>
  <si>
    <t>LASR</t>
  </si>
  <si>
    <t>12180 Park Avenue S</t>
  </si>
  <si>
    <t>Tacoma</t>
  </si>
  <si>
    <t>Mast TV</t>
  </si>
  <si>
    <t>12180 Park Ave S</t>
  </si>
  <si>
    <t>Pacific Lutheran University</t>
  </si>
  <si>
    <t>219 N Tacoma Ave</t>
  </si>
  <si>
    <t>#03</t>
  </si>
  <si>
    <t>Academic | Broadcast | Print</t>
  </si>
  <si>
    <t>The Mooring Mast</t>
  </si>
  <si>
    <t>The Columbian</t>
  </si>
  <si>
    <t>Web and Photo Editor</t>
  </si>
  <si>
    <t>W 701 8th St</t>
  </si>
  <si>
    <t>Gannett Wisconsin Media</t>
  </si>
  <si>
    <t>State business development editor</t>
  </si>
  <si>
    <t>306 W. Washington St.</t>
  </si>
  <si>
    <t>Appleton</t>
  </si>
  <si>
    <t>WI</t>
  </si>
  <si>
    <t>306 W Washington St</t>
  </si>
  <si>
    <t>The Post-Crescent/Gannett</t>
  </si>
  <si>
    <t>Madison.com</t>
  </si>
  <si>
    <t>Content Technology Specialist</t>
  </si>
  <si>
    <t>1901 Fish Hatchery Rd</t>
  </si>
  <si>
    <t>Madison</t>
  </si>
  <si>
    <t>University of Wisconsin-Madison</t>
  </si>
  <si>
    <t>Project Assistant / Instructor</t>
  </si>
  <si>
    <t>4802 Regent St. Apt.113B</t>
  </si>
  <si>
    <t>Academic | Student | Independent News/Local</t>
  </si>
  <si>
    <t>UW School of Journalism &amp; Mass Comm</t>
  </si>
  <si>
    <t>821 University Avenue</t>
  </si>
  <si>
    <t>5115 Vilas Hall</t>
  </si>
  <si>
    <t>Wisconsin Center for Investigative Journalism</t>
  </si>
  <si>
    <t>5006 Vilas Hall</t>
  </si>
  <si>
    <t>821 University Ave.</t>
  </si>
  <si>
    <t>Wisconsin Public Radio</t>
  </si>
  <si>
    <t>821 University Ave</t>
  </si>
  <si>
    <t>Marquette University</t>
  </si>
  <si>
    <t>Director, O'Brien Fellowship in Public Service Jou</t>
  </si>
  <si>
    <t>Johnston Hall Room 429B</t>
  </si>
  <si>
    <t>1131 W. Wisconsin Avenue</t>
  </si>
  <si>
    <t>Milwaukee</t>
  </si>
  <si>
    <t>Academic | Person of Color | Director</t>
  </si>
  <si>
    <t>Milwaukee Journal Sentinel</t>
  </si>
  <si>
    <t>Breaking News Editor</t>
  </si>
  <si>
    <t>333 W. State Street</t>
  </si>
  <si>
    <t>Charleston Newspapers</t>
  </si>
  <si>
    <t>40 Scarlet Oak Lane #4</t>
  </si>
  <si>
    <t>Charleston</t>
  </si>
  <si>
    <t>WV</t>
  </si>
  <si>
    <t>WV Public Broadcasting</t>
  </si>
  <si>
    <t>Digital Editor/Coordinator</t>
  </si>
  <si>
    <t>600 Capitol Street</t>
  </si>
  <si>
    <t>WVU Reed College of Media</t>
  </si>
  <si>
    <t>1511 University Ave</t>
  </si>
  <si>
    <t>Morgantown</t>
  </si>
  <si>
    <t>Professional | Academic | Student | Person of Color | Entrepreneur/Start up  | Nonprofit | Executive | Director | Manager | Entry Level | Developer | Technologist | Broadcast | Print | Communications/Marketing  | Independent News/Local | Vendor | Publisher</t>
  </si>
  <si>
    <t>Freelance / ONA</t>
  </si>
  <si>
    <t>PO Box 51963</t>
  </si>
  <si>
    <t>Casper</t>
  </si>
  <si>
    <t>WY</t>
  </si>
  <si>
    <t>full_address</t>
  </si>
  <si>
    <t>city_country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</si>
</sst>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n ChenFeng" refreshedDate="42270.777417361111" createdVersion="4" refreshedVersion="4" minRefreshableVersion="3" recordCount="2122">
  <cacheSource type="worksheet">
    <worksheetSource ref="A1:W1048576" sheet="ONA15StudentNewsroom"/>
  </cacheSource>
  <cacheFields count="22">
    <cacheField name="Company" numFmtId="0">
      <sharedItems containsBlank="1"/>
    </cacheField>
    <cacheField name="Job Title" numFmtId="0">
      <sharedItems containsBlank="1"/>
    </cacheField>
    <cacheField name="RAW_Work Address 1" numFmtId="0">
      <sharedItems containsBlank="1"/>
    </cacheField>
    <cacheField name="RAW_Work Address 2" numFmtId="0">
      <sharedItems containsBlank="1"/>
    </cacheField>
    <cacheField name="RAW_Work City" numFmtId="0">
      <sharedItems containsBlank="1"/>
    </cacheField>
    <cacheField name="RAW_Work State" numFmtId="0">
      <sharedItems containsBlank="1"/>
    </cacheField>
    <cacheField name="RAW_Work Country" numFmtId="0">
      <sharedItems containsBlank="1"/>
    </cacheField>
    <cacheField name="Formatted_Work City" numFmtId="0">
      <sharedItems containsBlank="1"/>
    </cacheField>
    <cacheField name="Formatted_Work State_Province" numFmtId="0">
      <sharedItems containsBlank="1"/>
    </cacheField>
    <cacheField name="Formatted_Work Country" numFmtId="0">
      <sharedItems containsBlank="1"/>
    </cacheField>
    <cacheField name="location" numFmtId="0">
      <sharedItems containsNonDate="0" containsString="0" containsBlank="1"/>
    </cacheField>
    <cacheField name="Ticket Type" numFmtId="0">
      <sharedItems containsBlank="1"/>
    </cacheField>
    <cacheField name="Discount" numFmtId="0">
      <sharedItems containsBlank="1"/>
    </cacheField>
    <cacheField name="Age" numFmtId="0">
      <sharedItems containsBlank="1"/>
    </cacheField>
    <cacheField name="I identify my gender as:" numFmtId="0">
      <sharedItems containsBlank="1"/>
    </cacheField>
    <cacheField name="Ok, fill it in:" numFmtId="0">
      <sharedItems containsBlank="1"/>
    </cacheField>
    <cacheField name="How many ONA conferences have you attended?" numFmtId="0">
      <sharedItems containsBlank="1"/>
    </cacheField>
    <cacheField name="What is the staff size of your organization?" numFmtId="0">
      <sharedItems containsBlank="1"/>
    </cacheField>
    <cacheField name="Help us understand who attends the ONA conference (check all that apply)" numFmtId="0">
      <sharedItems containsBlank="1" longText="1"/>
    </cacheField>
    <cacheField name="Please describe:" numFmtId="0">
      <sharedItems containsBlank="1"/>
    </cacheField>
    <cacheField name="Are you the primary decision maker in the purchasing decisions at your organization?" numFmtId="0">
      <sharedItems containsBlank="1"/>
    </cacheField>
    <cacheField name="If not the primary decision maker, how would you describe your level of influence in purchasing decisions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22">
  <r>
    <s v="CityBugs Social Startup"/>
    <s v="Co-Founder, Project Manager"/>
    <s v="9 Grigor Lusavorich str."/>
    <s v=""/>
    <s v="Yerevan"/>
    <s v=""/>
    <s v="AM"/>
    <s v="Yerevan"/>
    <m/>
    <s v="Armenia"/>
    <m/>
    <s v="Early-Bird Member - Group"/>
    <m/>
    <s v="35-44"/>
    <s v="Male"/>
    <m/>
    <s v="This will be my first conference"/>
    <m/>
    <s v="Professional"/>
    <m/>
    <s v="No"/>
    <s v="High"/>
  </r>
  <r>
    <s v="Umbrella Journalists’ International Network NGO"/>
    <s v="President/Editor in Chief"/>
    <s v="114 #1, Andranik"/>
    <s v=""/>
    <s v="Yerevan"/>
    <s v=""/>
    <s v="AM"/>
    <s v="Yerevan"/>
    <m/>
    <s v="Armenia"/>
    <m/>
    <s v="Early-Bird Member - Group"/>
    <m/>
    <s v="35-44"/>
    <s v="Female"/>
    <m/>
    <s v="This will be my first conference"/>
    <m/>
    <s v="Professional"/>
    <m/>
    <s v="Yes"/>
    <m/>
  </r>
  <r>
    <s v="Artear SA"/>
    <s v="Product Manager"/>
    <s v="Lima 1261"/>
    <s v=""/>
    <s v="Ciudad Autónoma de Buenos Aires"/>
    <s v=""/>
    <s v="AR"/>
    <s v="Buenos Aires"/>
    <m/>
    <s v="Argentina"/>
    <m/>
    <s v="Getting-Closer Non-Member"/>
    <m/>
    <s v="25-34"/>
    <s v="Male"/>
    <m/>
    <m/>
    <m/>
    <s v="Professional | Academic | Communications/Marketing  | Publisher"/>
    <m/>
    <s v="No"/>
    <s v="Medium"/>
  </r>
  <r>
    <s v="ARTEAR"/>
    <s v="News Director"/>
    <s v="NA"/>
    <s v=""/>
    <s v="NA"/>
    <s v=""/>
    <s v="AR"/>
    <s v="Argentina"/>
    <s v=""/>
    <m/>
    <m/>
    <s v="Almost-There Member - Group"/>
    <m/>
    <s v="45-54"/>
    <s v="Male"/>
    <m/>
    <m/>
    <m/>
    <s v="Professional"/>
    <m/>
    <s v="No"/>
    <s v="High"/>
  </r>
  <r>
    <s v="Clarin"/>
    <s v="Clarin Web TV Director"/>
    <s v="NA"/>
    <s v=""/>
    <s v="NA"/>
    <s v=""/>
    <s v="AR"/>
    <s v="Argentina"/>
    <s v=""/>
    <m/>
    <m/>
    <s v="Almost-There Member - Group"/>
    <m/>
    <s v="35-44"/>
    <s v="Male"/>
    <m/>
    <m/>
    <m/>
    <s v="Professional"/>
    <m/>
    <s v="No"/>
    <s v="Medium"/>
  </r>
  <r>
    <s v="Artear S.A."/>
    <s v="Editor in chief"/>
    <s v="Lima 1261"/>
    <s v=""/>
    <s v="Buenos Aires"/>
    <s v="Buenos Aires"/>
    <s v="AR"/>
    <s v="Buenos Aires"/>
    <m/>
    <s v="Argentina"/>
    <m/>
    <s v="Almost There Non-Member"/>
    <m/>
    <s v="25-34"/>
    <s v="Male"/>
    <m/>
    <m/>
    <m/>
    <s v="Professional | Academic | Entrepreneur/Start up  | Manager | Technologist"/>
    <m/>
    <s v="No"/>
    <s v="High"/>
  </r>
  <r>
    <s v="LA NACION"/>
    <s v="New Media Research and Training Manager"/>
    <s v="Av. Libertador 101"/>
    <s v=""/>
    <s v="Vicente Lopez"/>
    <s v="Buenos Aires"/>
    <s v="AR"/>
    <s v="Buenos Aires"/>
    <m/>
    <s v="Argentina"/>
    <m/>
    <s v="Early-Bird Member"/>
    <s v="member133kx5w8"/>
    <s v="35-44"/>
    <s v="Female"/>
    <m/>
    <s v="4-7"/>
    <s v="501+"/>
    <s v="Professional | Manager | Print"/>
    <m/>
    <s v="No"/>
    <s v="Medium"/>
  </r>
  <r>
    <s v="La Nación"/>
    <s v="Digital Content Chief"/>
    <s v="Avenida del Libertador 101"/>
    <s v=""/>
    <s v="Vicente López"/>
    <s v="Buenos Aires"/>
    <s v="AR"/>
    <s v="Buenos Aires"/>
    <m/>
    <s v="Argentina"/>
    <m/>
    <s v="Early-Bird Member"/>
    <s v="member133kx5w8"/>
    <s v="35-44"/>
    <s v="Male"/>
    <m/>
    <s v="This will be my first conference"/>
    <s v="301-500"/>
    <s v="Manager | Pure-Play Digital | Communications/Marketing"/>
    <m/>
    <s v="No"/>
    <s v="High"/>
  </r>
  <r>
    <s v="TyC Sports"/>
    <s v="Jefe de Plataformas Digitales"/>
    <s v="Av. San Juan 1132"/>
    <s v=""/>
    <s v="Capital Federal"/>
    <s v="Non-US Resident"/>
    <s v="AR"/>
    <s v="Buenos Aires"/>
    <m/>
    <s v="Argentina"/>
    <m/>
    <s v="Almost There Member"/>
    <s v="member133kx5w8"/>
    <s v="35-44"/>
    <s v="Male"/>
    <m/>
    <m/>
    <m/>
    <s v="Professional | Manager | Broadcast"/>
    <m/>
    <s v="No"/>
    <s v="Medium"/>
  </r>
  <r>
    <s v="ORF"/>
    <s v="Editor in chief"/>
    <s v="NA"/>
    <s v=""/>
    <s v="NA"/>
    <s v=""/>
    <s v="AT"/>
    <s v="Austria"/>
    <s v=""/>
    <m/>
    <m/>
    <s v="Almost-There Member - Group"/>
    <m/>
    <s v="45-54"/>
    <s v="Male"/>
    <m/>
    <m/>
    <m/>
    <s v="Professional"/>
    <m/>
    <s v="No"/>
    <s v="High"/>
  </r>
  <r>
    <s v="fjum forum for journalism and media vienna"/>
    <s v="communications"/>
    <s v="Karl-Farkas-Gasse 18"/>
    <s v=""/>
    <s v="Vienna"/>
    <s v=""/>
    <s v="AT"/>
    <s v="Vienna"/>
    <m/>
    <s v="Austria"/>
    <m/>
    <s v="Early-Bird Member"/>
    <s v="member133kx5w8"/>
    <s v="35-44"/>
    <s v="Female"/>
    <m/>
    <s v="This will be my first conference"/>
    <s v="3-10"/>
    <s v="Academic"/>
    <m/>
    <s v="No"/>
    <s v="Medium"/>
  </r>
  <r>
    <s v="fjum forum for journalism and media vienna"/>
    <s v="director"/>
    <s v="Karl-Farkas-Gasse 18"/>
    <s v=""/>
    <s v="Vienna"/>
    <s v=""/>
    <s v="AT"/>
    <s v="Vienna"/>
    <m/>
    <s v="Austria"/>
    <m/>
    <s v="Early-Bird Member"/>
    <s v="member133kx5w8"/>
    <s v="35-44"/>
    <s v="Female"/>
    <m/>
    <s v="This will be my first conference"/>
    <s v="3-10"/>
    <s v="Academic"/>
    <m/>
    <s v="Yes"/>
    <m/>
  </r>
  <r>
    <s v="Macleay College Pty Ltd"/>
    <s v="Acting Dean"/>
    <s v="Level 2, 28 - 36 Fovueax Street"/>
    <s v="Surry Hills"/>
    <s v="Sydney"/>
    <s v="NSW"/>
    <s v="AU"/>
    <s v="Sydney"/>
    <s v="NSW"/>
    <s v="Australia"/>
    <m/>
    <s v="Getting-Closer Non-Member"/>
    <m/>
    <s v="55-64"/>
    <s v="Male"/>
    <m/>
    <m/>
    <m/>
    <s v="Professional | Academic | Director | Manager"/>
    <m/>
    <s v="Yes"/>
    <m/>
  </r>
  <r>
    <s v="Twitter, Inc."/>
    <s v="News partnerships"/>
    <s v="Level 13, 2 Park Street"/>
    <s v=""/>
    <s v="Sydney"/>
    <s v="NSW"/>
    <s v="AU"/>
    <s v="Sydney"/>
    <s v="NSW"/>
    <s v="Australia"/>
    <m/>
    <s v="Getting Closer Member"/>
    <m/>
    <s v="25-34"/>
    <s v="Male"/>
    <m/>
    <s v="This will be my first conference"/>
    <s v="501+"/>
    <s v="Professional"/>
    <m/>
    <s v="No"/>
    <s v="Low"/>
  </r>
  <r>
    <s v="University of Sydney"/>
    <s v="ARC DECRA fellow"/>
    <s v="Dept Media and Communications"/>
    <s v="Lvl 2 John Woolley Bldg A20"/>
    <s v="University of Sydney"/>
    <s v="NSW"/>
    <s v="AU"/>
    <s v="Sydney"/>
    <s v="NSW"/>
    <s v="Australia"/>
    <m/>
    <s v="Getting Closer Member"/>
    <s v="member133kx5w8"/>
    <s v="45-54"/>
    <s v="Female"/>
    <m/>
    <m/>
    <m/>
    <s v="Academic"/>
    <m/>
    <s v="No"/>
    <s v="Medium"/>
  </r>
  <r>
    <s v="Shorthand"/>
    <s v="-"/>
    <s v="2/249 Coronation Drive"/>
    <s v=""/>
    <s v="Milton"/>
    <s v="QLD"/>
    <s v="AU"/>
    <s v="Milton"/>
    <s v="QLD"/>
    <s v="Australia"/>
    <m/>
    <s v="Almost There Member"/>
    <s v="member133kx5w8"/>
    <s v="25-34"/>
    <s v="Female"/>
    <m/>
    <s v="This will be my first conference"/>
    <m/>
    <s v="Professional"/>
    <m/>
    <s v="No"/>
    <s v="Medium"/>
  </r>
  <r>
    <s v="Shorthand"/>
    <s v="-"/>
    <s v="2/249 Coronation Drive"/>
    <s v=""/>
    <s v="Milton"/>
    <s v="QLD"/>
    <s v="AU"/>
    <s v="Milton"/>
    <s v="QLD"/>
    <s v="Australia"/>
    <m/>
    <s v="Almost There Member"/>
    <s v="member133kx5w8"/>
    <s v="18-24"/>
    <s v="Female"/>
    <m/>
    <s v="This will be my first conference"/>
    <m/>
    <s v="Professional"/>
    <m/>
    <s v="No"/>
    <s v="Medium"/>
  </r>
  <r>
    <s v="Radio Free Europe/Radio Liberty"/>
    <s v="web editor, translator, correspondent"/>
    <s v="NA"/>
    <s v=""/>
    <s v="Baku"/>
    <s v=""/>
    <s v="AZ"/>
    <s v="Baku"/>
    <m/>
    <s v="Azerbaijan"/>
    <m/>
    <s v="Early-Bird Member - Group"/>
    <m/>
    <s v="35-44"/>
    <s v="Female"/>
    <m/>
    <s v="This will be my first conference"/>
    <m/>
    <s v="Professional"/>
    <m/>
    <s v="No"/>
    <s v="Low"/>
  </r>
  <r>
    <s v="News Media Coalition"/>
    <s v="Executive Director"/>
    <s v="Avenue Livingstone 26, Bte 3,"/>
    <s v=""/>
    <s v="Brussels"/>
    <s v="Belguim"/>
    <s v="BE"/>
    <s v="Brussels"/>
    <m/>
    <s v="Belguim"/>
    <m/>
    <s v="Complimentary Registration"/>
    <s v="speaker"/>
    <s v="55-64"/>
    <s v="Male"/>
    <m/>
    <s v="This will be my first conference"/>
    <m/>
    <s v="Professional | Executive | Director | Print | Publisher"/>
    <m/>
    <s v="Yes"/>
    <m/>
  </r>
  <r>
    <s v="Brazilian Electricity Regulatory Agency - ANEEL"/>
    <s v="Communications Analyst"/>
    <s v="SGAN 03 Módulo I 2o andar"/>
    <s v="Asa Norte"/>
    <s v="Brasília"/>
    <s v="DF"/>
    <s v="BR"/>
    <s v="Brasília"/>
    <m/>
    <s v="Brasil"/>
    <m/>
    <s v="Student Non-Member"/>
    <m/>
    <s v="35-44"/>
    <s v="Female"/>
    <m/>
    <s v="This will be my first conference"/>
    <s v="501+"/>
    <s v="Student | Communications/Marketing"/>
    <m/>
    <s v="No"/>
    <s v="Low"/>
  </r>
  <r>
    <s v="Twitter, Inc."/>
    <s v="Media Partnerships Brazil"/>
    <s v="Praia de Botafogo 228, 16o andar"/>
    <s v=""/>
    <s v="Rio de Janeiro"/>
    <s v="RJ"/>
    <s v="BR"/>
    <s v="Rio de Janeiro"/>
    <s v="Brasil"/>
    <s v="Brasil"/>
    <m/>
    <s v="Getting Closer Member"/>
    <m/>
    <s v="35-44"/>
    <s v="Male"/>
    <m/>
    <s v="1"/>
    <m/>
    <s v="Professional"/>
    <m/>
    <s v="No"/>
    <s v="Low"/>
  </r>
  <r>
    <s v="Twitter, Inc."/>
    <s v="Editorial Lead, Latam"/>
    <s v="Atilio Innocentii, 642, 9th floor"/>
    <s v=""/>
    <s v="Sao Paulo"/>
    <s v="Sao Paulo"/>
    <s v="BR"/>
    <s v="Sao Paulo"/>
    <s v="Brasil"/>
    <s v="Brasil"/>
    <m/>
    <s v="Getting Closer Member"/>
    <m/>
    <s v="35-44"/>
    <s v="Male"/>
    <m/>
    <s v="This will be my first conference"/>
    <m/>
    <s v="Professional"/>
    <m/>
    <s v="No"/>
    <s v="Medium"/>
  </r>
  <r>
    <s v="Folha de S. Paulo"/>
    <s v="Columnist"/>
    <s v="Alameda Barão de Limeira, 425 - Campos Elíseos"/>
    <s v=""/>
    <s v="Sao Paulo"/>
    <s v="SP"/>
    <s v="BR"/>
    <s v="Sao Paulo"/>
    <s v="Brasil"/>
    <s v="Brasil"/>
    <m/>
    <s v="Complimentary Registration"/>
    <s v="speaker"/>
    <s v="35-44"/>
    <s v="Female"/>
    <m/>
    <s v="This will be my first conference"/>
    <m/>
    <s v="Professional | Print"/>
    <m/>
    <s v="No"/>
    <s v="Low"/>
  </r>
  <r>
    <s v="Projor"/>
    <s v="President"/>
    <s v="Av. Brig. Faria Lima, 1461, 6º andar, sala 1"/>
    <s v="Torre Sul"/>
    <s v="Sao Paulo"/>
    <s v="SP"/>
    <s v="BR"/>
    <s v="Sao Paulo"/>
    <s v="Brasil"/>
    <s v="Brasil"/>
    <m/>
    <s v="Early-Bird Member"/>
    <s v="member133kx5w8"/>
    <s v="45-54"/>
    <s v="Female"/>
    <m/>
    <s v="4-7"/>
    <s v="3-10"/>
    <s v="Professional | Academic | Nonprofit | Director | Manager | Communications/Marketing"/>
    <m/>
    <s v="Yes"/>
    <m/>
  </r>
  <r>
    <s v="Twitter, Inc."/>
    <s v="Communications Manager"/>
    <s v="Rua Prof. Atilio Innocenti, 642, Itaim, Sao Paulo, SP"/>
    <s v=""/>
    <s v="Sao Paulo"/>
    <s v="SP"/>
    <s v="BR"/>
    <s v="Sao Paulo"/>
    <s v="Brasil"/>
    <s v="Brasil"/>
    <m/>
    <s v="Getting Closer Member"/>
    <m/>
    <s v="35-44"/>
    <s v="Female"/>
    <m/>
    <s v="This will be my first conference"/>
    <m/>
    <s v="Professional"/>
    <m/>
    <s v="No"/>
    <s v="Low"/>
  </r>
  <r>
    <s v="Yahoo"/>
    <s v="Front Page, News &amp; Finance Manager"/>
    <s v="R Fidencio Ramos 195 - 12o. andar"/>
    <s v=""/>
    <s v="Sao Paulo"/>
    <s v="SP"/>
    <s v="BR"/>
    <s v="Sao Paulo"/>
    <s v="Brasil"/>
    <s v="Brasil"/>
    <m/>
    <s v="Getting Closer Member"/>
    <s v="member133kx5w8"/>
    <s v="35-44"/>
    <s v="Male"/>
    <m/>
    <m/>
    <m/>
    <s v="Professional | Entrepreneur/Start up  | Manager"/>
    <m/>
    <s v="No"/>
    <s v="Low"/>
  </r>
  <r>
    <s v="Yahoo Brazil"/>
    <s v="Sports &amp; Entertainment Manager"/>
    <s v="Rua Fidencio Ramos"/>
    <s v="195, 12 andar"/>
    <s v="Sao Paulo"/>
    <s v="SP"/>
    <s v="BR"/>
    <s v="Sao Paulo"/>
    <s v="Brasil"/>
    <s v="Brasil"/>
    <m/>
    <s v="Almost There Non-Member"/>
    <m/>
    <s v="25-34"/>
    <s v="Male"/>
    <m/>
    <m/>
    <m/>
    <s v="Professional"/>
    <m/>
    <s v="No"/>
    <s v="Medium"/>
  </r>
  <r>
    <s v="Vice/CBC"/>
    <s v="Freelancer"/>
    <s v="10166 92 st"/>
    <s v=""/>
    <s v="Edmonton"/>
    <s v=""/>
    <s v="CA"/>
    <s v="Edmonton"/>
    <s v="AB"/>
    <s v="Canada"/>
    <m/>
    <s v="Student Non-Member"/>
    <s v="ona15-waitlist-student-nonmember"/>
    <s v="25-34"/>
    <s v="Male"/>
    <m/>
    <s v="This will be my first conference"/>
    <s v="1-2"/>
    <s v="Professional"/>
    <m/>
    <s v="Yes"/>
    <m/>
  </r>
  <r>
    <s v="The Banff Centre"/>
    <s v="Editorial Director"/>
    <s v="107 Tunnel Mountain Drive"/>
    <s v="Box 55, Stn 1020"/>
    <s v="Banff"/>
    <s v="AB"/>
    <s v="CA"/>
    <s v="Banff"/>
    <s v="AB"/>
    <s v="Canada"/>
    <m/>
    <s v="Getting Closer Member"/>
    <s v="member133kx5w8"/>
    <s v="35-44"/>
    <s v="Male"/>
    <m/>
    <m/>
    <m/>
    <s v="Professional | Nonprofit | Director | Broadcast | Print"/>
    <m/>
    <s v="No"/>
    <s v="High"/>
  </r>
  <r>
    <s v="Mount Royal University"/>
    <s v="Assoc. Prof."/>
    <s v="Faculty of Communication Studies"/>
    <s v="4825 Mount Royal Gate S.W."/>
    <s v="Calgary"/>
    <s v="AB"/>
    <s v="CA"/>
    <s v="Calgary"/>
    <s v="AB"/>
    <s v="Canada"/>
    <m/>
    <s v="Early-Bird Member"/>
    <s v="member133kx5w8"/>
    <s v="45-54"/>
    <s v="Female"/>
    <m/>
    <s v="This will be my first conference"/>
    <s v="101-300"/>
    <s v="Professional | Academic | Manager | Print | Independent News/Local | Publisher"/>
    <m/>
    <s v="No"/>
    <s v="Medium"/>
  </r>
  <r>
    <s v="CBC"/>
    <s v="Online Reporter"/>
    <s v="City Centre Mall"/>
    <s v=""/>
    <s v="Edmonton"/>
    <s v="AB"/>
    <s v="CA"/>
    <s v="Edmonton"/>
    <s v="AB"/>
    <s v="Canada"/>
    <m/>
    <s v="Almost There Member"/>
    <s v="member133kx5w8"/>
    <s v="25-34"/>
    <s v="Male"/>
    <m/>
    <m/>
    <m/>
    <s v="Professional | Entrepreneur/Start up  | Developer | Broadcast | Print | Independent News/Local"/>
    <m/>
    <s v="No"/>
    <s v="Low"/>
  </r>
  <r>
    <s v="CBC Edmonton"/>
    <s v="reporter/editor online"/>
    <s v="10062 102 Ave. NW"/>
    <s v="123 Edmonton City Centre E."/>
    <s v="Edmonton"/>
    <s v="AB"/>
    <s v="CA"/>
    <s v="Edmonton"/>
    <s v="AB"/>
    <s v="Canada"/>
    <m/>
    <s v="Getting Closer Member"/>
    <s v="member133kx5w8"/>
    <s v="45-54"/>
    <s v="Female"/>
    <m/>
    <m/>
    <m/>
    <s v="Professional"/>
    <m/>
    <s v="No"/>
    <s v="Low"/>
  </r>
  <r>
    <s v="Edmonton Journal"/>
    <s v="General News Intern Reporter"/>
    <s v="10006 101 Street"/>
    <s v=""/>
    <s v="Edmonton"/>
    <s v="AB"/>
    <s v="CA"/>
    <s v="Edmonton"/>
    <s v="AB"/>
    <s v="Canada"/>
    <m/>
    <s v="Student Non-Member"/>
    <m/>
    <s v="18-24"/>
    <s v="Female"/>
    <m/>
    <s v="This will be my first conference"/>
    <m/>
    <s v="Student | Person of Color | Entry Level | Communications/Marketing  | Independent News/Local"/>
    <m/>
    <s v="No"/>
    <s v="None"/>
  </r>
  <r>
    <s v="Edmonton Journal"/>
    <s v="Digital news editor"/>
    <s v="9710 84 Ave NW"/>
    <s v=""/>
    <s v="Edmonton"/>
    <s v="AB"/>
    <s v="CA"/>
    <s v="Edmonton"/>
    <s v="AB"/>
    <s v="Canada"/>
    <m/>
    <s v="Complimentary Registration"/>
    <s v="volunteer"/>
    <s v="45-54"/>
    <s v="Male"/>
    <m/>
    <m/>
    <m/>
    <s v="Print"/>
    <m/>
    <s v="No"/>
    <s v="Low"/>
  </r>
  <r>
    <s v="Grant MacEwan University"/>
    <s v="Full time Student"/>
    <s v="10700 104 AVE"/>
    <s v=""/>
    <s v="Edmonton"/>
    <s v="AB"/>
    <s v="CA"/>
    <s v="Edmonton"/>
    <s v="AB"/>
    <s v="Canada"/>
    <m/>
    <s v="Student Non-Member"/>
    <s v="ona15-waitlist-student-nonmember"/>
    <s v="18-24"/>
    <s v="Female"/>
    <m/>
    <s v="This will be my first conference"/>
    <s v="11-25"/>
    <s v="Professional | Academic | Student | Entry Level | Communications/Marketing"/>
    <m/>
    <s v="No"/>
    <s v="None"/>
  </r>
  <r>
    <s v="MacEwan University"/>
    <s v="Student Journalist"/>
    <s v="10700 - 104 Avenue"/>
    <s v=""/>
    <s v="Edmonton"/>
    <s v="AB"/>
    <s v="CA"/>
    <s v="Edmonton"/>
    <s v="AB"/>
    <s v="Canada"/>
    <m/>
    <s v="Student Non-Member"/>
    <m/>
    <s v="25-34"/>
    <s v="Male"/>
    <m/>
    <s v="This will be my first conference"/>
    <s v="501+"/>
    <s v="Student"/>
    <m/>
    <s v="No"/>
    <s v="None"/>
  </r>
  <r>
    <s v="MacEwan University"/>
    <s v="Student"/>
    <s v="10045 156 St NW"/>
    <s v=""/>
    <s v="Edmonton"/>
    <s v="AB"/>
    <s v="CA"/>
    <s v="Edmonton"/>
    <s v="AB"/>
    <s v="Canada"/>
    <m/>
    <s v="Student Non-Member"/>
    <m/>
    <s v="18-24"/>
    <s v="Female"/>
    <m/>
    <s v="This will be my first conference"/>
    <m/>
    <s v="Student | Person of Color | Print"/>
    <m/>
    <s v="No"/>
    <s v="None"/>
  </r>
  <r>
    <s v="MacEwan University"/>
    <s v="Associate Deam"/>
    <s v="10045 156 Street NW"/>
    <s v=""/>
    <s v="Edmonton"/>
    <s v="AB"/>
    <s v="CA"/>
    <s v="Edmonton"/>
    <s v="AB"/>
    <s v="Canada"/>
    <m/>
    <s v="Getting Closer Member"/>
    <s v="member133kx5w8"/>
    <s v="35-44"/>
    <s v="Male"/>
    <m/>
    <m/>
    <m/>
    <s v="Professional | Academic | Person of Color"/>
    <m/>
    <s v="Yes"/>
    <m/>
  </r>
  <r>
    <s v="MacEwan University"/>
    <s v="Student (Journalism degree)"/>
    <s v="10700 104 Ave NW"/>
    <s v=""/>
    <s v="Edmonton"/>
    <s v="AB"/>
    <s v="CA"/>
    <s v="Edmonton"/>
    <s v="AB"/>
    <s v="Canada"/>
    <m/>
    <s v="Student Non-Member"/>
    <m/>
    <s v="18-24"/>
    <s v="Female"/>
    <m/>
    <s v="This will be my first conference"/>
    <s v="501+"/>
    <s v="Student | Entry Level | Broadcast | Print | Independent News/Local | Other"/>
    <s v="Multimedia/photography"/>
    <s v="No"/>
    <s v="None"/>
  </r>
  <r>
    <m/>
    <s v="Freelance writer"/>
    <s v="9508 64 Avenue"/>
    <s v=""/>
    <s v="Edmonton"/>
    <s v="AB"/>
    <s v="CA"/>
    <s v="Edmonton"/>
    <s v="AB"/>
    <s v="Canada"/>
    <m/>
    <s v="Student Non-Member"/>
    <m/>
    <s v="18-24"/>
    <s v="Female"/>
    <m/>
    <s v="This will be my first conference"/>
    <m/>
    <s v="Student"/>
    <m/>
    <s v="Yes"/>
    <m/>
  </r>
  <r>
    <s v="Postmedia"/>
    <s v="Journalist/podcast host"/>
    <s v="#204 10740 112th street"/>
    <s v=""/>
    <s v="Edmonton"/>
    <s v="AB"/>
    <s v="CA"/>
    <s v="Edmonton"/>
    <s v="AB"/>
    <s v="Canada"/>
    <m/>
    <s v="Student Non-Member"/>
    <s v="ona15-waitlist-student-nonmember"/>
    <s v="18-24"/>
    <s v="Male"/>
    <m/>
    <s v="This will be my first conference"/>
    <s v="1-2"/>
    <s v="Professional | Entrepreneur/Start up  | Entry Level | Broadcast | Print | Independent News/Local"/>
    <m/>
    <s v="No"/>
    <s v="High"/>
  </r>
  <r>
    <s v="SAM"/>
    <s v="Head of newsroom partnerships &amp; innovation"/>
    <s v="10359 104 ST NW, Suite 301"/>
    <s v=""/>
    <s v="Edmonton"/>
    <s v="AB"/>
    <s v="CA"/>
    <s v="Edmonton"/>
    <s v="AB"/>
    <s v="Canada"/>
    <m/>
    <s v="Complimentary Registration"/>
    <s v="speaker"/>
    <s v="25-34"/>
    <s v="Male"/>
    <m/>
    <s v="3"/>
    <m/>
    <s v="Professional | LGBT | Manager"/>
    <m/>
    <s v="No"/>
    <s v="Medium"/>
  </r>
  <r>
    <s v="SAM"/>
    <s v="CEO"/>
    <s v="10359 104 St Suite 301"/>
    <s v=""/>
    <s v="Edmonton"/>
    <s v="AB"/>
    <s v="CA"/>
    <s v="Edmonton"/>
    <s v="AB"/>
    <s v="Canada"/>
    <m/>
    <s v="Almost There Member"/>
    <s v="member133kx5w8"/>
    <s v="25-34"/>
    <s v="Male"/>
    <m/>
    <s v="1"/>
    <s v="3-10"/>
    <s v="Entrepreneur/Start up  | Executive"/>
    <m/>
    <s v="Yes"/>
    <m/>
  </r>
  <r>
    <s v="SAM"/>
    <s v="CTO"/>
    <s v="10359 104 St Suite 301"/>
    <s v=""/>
    <s v="Edmonton"/>
    <s v="AB"/>
    <s v="CA"/>
    <s v="Edmonton"/>
    <s v="AB"/>
    <s v="Canada"/>
    <m/>
    <s v="Almost There Member"/>
    <s v="member133kx5w8"/>
    <s v="25-34"/>
    <s v="Male"/>
    <m/>
    <s v="This will be my first conference"/>
    <s v="3-10"/>
    <s v="Entrepreneur/Start up  | Executive"/>
    <m/>
    <s v="Yes"/>
    <m/>
  </r>
  <r>
    <s v="Vue Weekly"/>
    <s v="Post Vue / Features Writer"/>
    <s v="11230 119 Street"/>
    <s v=""/>
    <s v="Edmonton"/>
    <s v="AB"/>
    <s v="CA"/>
    <s v="Edmonton"/>
    <s v="AB"/>
    <s v="Canada"/>
    <m/>
    <s v="Complimentary Registration"/>
    <s v="volunteer"/>
    <s v="18-24"/>
    <s v="Female"/>
    <m/>
    <s v="1"/>
    <s v="3-10"/>
    <s v="Professional"/>
    <m/>
    <s v="No"/>
    <s v="None"/>
  </r>
  <r>
    <s v="FactsandOpinions.com"/>
    <s v="Colimnist/Editor"/>
    <s v="PO Box 46875 STN D"/>
    <s v=""/>
    <s v="Vancouver"/>
    <s v="BC"/>
    <s v="CA"/>
    <s v="Vancouver"/>
    <s v="BC"/>
    <s v="Canada"/>
    <m/>
    <s v="Complimentary Registration"/>
    <s v="staff"/>
    <s v="55-64"/>
    <s v="Male"/>
    <m/>
    <s v="8-14"/>
    <s v="11-25"/>
    <s v="Professional"/>
    <m/>
    <s v="No"/>
    <s v="High"/>
  </r>
  <r>
    <s v="The Globe and Mail"/>
    <s v="Digital Editor"/>
    <s v="1424 E 13th Ave"/>
    <s v=""/>
    <s v="Vancouver"/>
    <s v="BC"/>
    <s v="CA"/>
    <s v="Vancouver"/>
    <s v="BC"/>
    <s v="Canada"/>
    <m/>
    <s v="Complimentary Registration"/>
    <s v="volunteer"/>
    <s v="18-24"/>
    <s v="Male"/>
    <m/>
    <m/>
    <m/>
    <s v="Professional"/>
    <m/>
    <s v="No"/>
    <s v="None"/>
  </r>
  <r>
    <s v="UBC Graduate School of Journalism"/>
    <s v="Director"/>
    <s v="6388 Crescent Road"/>
    <s v=""/>
    <s v="Vancouver"/>
    <s v="BC"/>
    <s v="CA"/>
    <s v="Vancouver"/>
    <s v="BC"/>
    <s v="Canada"/>
    <m/>
    <s v="OJA Finalist ONA15 Registration + Banquet"/>
    <s v="oja-finalist"/>
    <s v="45-54"/>
    <s v="Male"/>
    <m/>
    <s v="4-7"/>
    <s v="3-10"/>
    <s v="Academic"/>
    <m/>
    <s v="Yes"/>
    <m/>
  </r>
  <r>
    <s v="University of British Columbia"/>
    <s v="Graduate Student"/>
    <s v="3452 W 8th Ave"/>
    <s v=""/>
    <s v="Vancouver"/>
    <s v="BC"/>
    <s v="CA"/>
    <s v="Vancouver"/>
    <s v="BC"/>
    <s v="Canada"/>
    <m/>
    <s v="Student Member"/>
    <s v="member133kx5w8"/>
    <s v="35-44"/>
    <s v="Female"/>
    <m/>
    <s v="4-7"/>
    <m/>
    <s v="Student | Executive | Broadcast | Pure-Play Digital"/>
    <m/>
    <s v="No"/>
    <s v="None"/>
  </r>
  <r>
    <s v="University of British Columbia"/>
    <s v="Assistant Professor, Digital Media and Global Affa"/>
    <s v="University of British Columbia"/>
    <s v="2329 West Mall"/>
    <s v="Vancouver"/>
    <s v="BC"/>
    <s v="CA"/>
    <s v="Vancouver"/>
    <s v="BC"/>
    <s v="Canada"/>
    <m/>
    <s v="Complimentary Registration"/>
    <s v="speaker"/>
    <s v="35-44"/>
    <s v="Male"/>
    <m/>
    <s v="4-7"/>
    <m/>
    <s v="Academic"/>
    <m/>
    <s v="No"/>
    <s v="Low"/>
  </r>
  <r>
    <s v="Brandon Sun"/>
    <s v="Newsroom Developer"/>
    <s v="501 Rosser Avenue"/>
    <s v=""/>
    <s v="Brandon"/>
    <s v="MB"/>
    <s v="CA"/>
    <s v="Brandon"/>
    <s v="MB"/>
    <s v="Canada"/>
    <m/>
    <s v="Early-Bird Member"/>
    <s v="member133kx5w8"/>
    <s v="18-24"/>
    <s v="Male"/>
    <m/>
    <s v="1"/>
    <s v="11-25"/>
    <s v="Professional | Developer"/>
    <m/>
    <s v="No"/>
    <s v="Low"/>
  </r>
  <r>
    <s v="Bankless Times"/>
    <s v="Managing Editor"/>
    <s v="30 Mossdale Avenue"/>
    <s v=""/>
    <s v="Winnipeg"/>
    <s v="MB"/>
    <s v="CA"/>
    <s v="Winnipeg"/>
    <s v="MB"/>
    <s v="Canada"/>
    <m/>
    <s v="Early-Bird Member"/>
    <s v="member133kx5w8"/>
    <s v="45-54"/>
    <s v="Male"/>
    <m/>
    <s v="This will be my first conference"/>
    <s v="3-10"/>
    <s v="Professional | Entrepreneur/Start up  | Executive | Print | Independent News/Local | Publisher"/>
    <m/>
    <s v="No"/>
    <s v="High"/>
  </r>
  <r>
    <s v="Winnipeg Free Press"/>
    <s v="Associate Editor Digital News"/>
    <s v="1355 Mountain Avenue"/>
    <s v=""/>
    <s v="Winnipeg"/>
    <s v="MB"/>
    <s v="CA"/>
    <s v="Winnipeg"/>
    <s v="MB"/>
    <s v="Canada"/>
    <m/>
    <s v="Early-Bird Member"/>
    <s v="member133kx5w8"/>
    <s v="35-44"/>
    <s v="Female"/>
    <m/>
    <s v="4-7"/>
    <s v="301-500"/>
    <s v="Professional | Executive | Manager | Print | Independent News/Local"/>
    <m/>
    <s v="No"/>
    <s v="Medium"/>
  </r>
  <r>
    <s v="Reuters.com"/>
    <s v="Online Producer"/>
    <s v="167 Hollyhock Way"/>
    <s v=""/>
    <s v="Bedford"/>
    <s v="NS"/>
    <s v="CA"/>
    <s v="Bedford"/>
    <s v="NS"/>
    <s v="Canada"/>
    <m/>
    <s v="Getting Closer Member"/>
    <s v="member133kx5w8"/>
    <s v="35-44"/>
    <s v="Male"/>
    <m/>
    <m/>
    <m/>
    <s v="Professional"/>
    <m/>
    <s v="No"/>
    <s v="Low"/>
  </r>
  <r>
    <s v="SportsDirect, Inc."/>
    <s v="Senior Sales Manager"/>
    <s v="211 Horseshoe Lake Drive"/>
    <s v=""/>
    <s v="Halifax"/>
    <s v="NS"/>
    <s v="CA"/>
    <s v="Halifax"/>
    <s v="NS"/>
    <s v="Canada"/>
    <m/>
    <s v="Complimentary Registration"/>
    <s v="exhibitor-fullpass-withbanquet"/>
    <s v="35-44"/>
    <s v="Male"/>
    <m/>
    <s v="4-7"/>
    <m/>
    <s v="Manager"/>
    <m/>
    <s v="No"/>
    <s v="High"/>
  </r>
  <r>
    <s v="CBC North"/>
    <s v="Reporter"/>
    <s v="Box 160"/>
    <s v=""/>
    <s v="Yellowknife"/>
    <s v="NT"/>
    <s v="CA"/>
    <s v="Yellowknife"/>
    <s v="NT"/>
    <s v="Canada"/>
    <m/>
    <s v="Student Non-Member"/>
    <m/>
    <s v="18-24"/>
    <s v="Male"/>
    <m/>
    <s v="This will be my first conference"/>
    <m/>
    <s v="Student | Broadcast"/>
    <m/>
    <s v="No"/>
    <s v="Low"/>
  </r>
  <r>
    <s v="Sheridan College"/>
    <s v="Journalism Professor/Coordinator"/>
    <s v="1430 Trafalgar Road"/>
    <s v=""/>
    <s v="Oakville"/>
    <s v="ON"/>
    <s v="CA"/>
    <s v="Oakville"/>
    <s v="ON"/>
    <s v="Canada"/>
    <m/>
    <s v="OJA Finalist ONA15 Registration + Banquet"/>
    <s v="oja-finalist"/>
    <s v="45-54"/>
    <s v="Female"/>
    <m/>
    <s v="This will be my first conference"/>
    <s v="501+"/>
    <s v="Professional | Academic | Manager | Broadcast"/>
    <m/>
    <s v="No"/>
    <s v="High"/>
  </r>
  <r>
    <s v="Sheridan College"/>
    <s v="Professor"/>
    <s v="1430 Trafalgar Road"/>
    <s v=""/>
    <s v="Oakville"/>
    <s v="ON"/>
    <s v="CA"/>
    <s v="Oakville"/>
    <s v="ON"/>
    <s v="Canada"/>
    <m/>
    <s v="OJA Finalist ONA15 Registration + Banquet"/>
    <s v="oja-finalist"/>
    <s v="35-44"/>
    <s v="Female"/>
    <m/>
    <s v="This will be my first conference"/>
    <s v="501+"/>
    <s v="Professional | Academic | Print"/>
    <m/>
    <s v="No"/>
    <s v="Low"/>
  </r>
  <r>
    <s v="Audience Engagement Editor"/>
    <s v="Audience Engagement Editor"/>
    <s v="93 Cowan Ave."/>
    <s v=""/>
    <s v="Toronto"/>
    <s v="ON"/>
    <s v="CA"/>
    <s v="Toronto"/>
    <s v="ON"/>
    <s v="Canada"/>
    <m/>
    <s v="Early-Bird Member"/>
    <s v="member133kx5w8"/>
    <s v="35-44"/>
    <s v="Male"/>
    <m/>
    <s v="1"/>
    <s v="1-2"/>
    <s v="Professional | Academic | Director | Broadcast | Print | Pure-Play Digital | Independent News/Local | Publisher"/>
    <m/>
    <s v="No"/>
    <s v="None"/>
  </r>
  <r>
    <s v="Bell Media"/>
    <s v="Sr. Director, Digital, CTV News &amp; Entertainment"/>
    <s v="9 Channel Nine Crt."/>
    <s v=""/>
    <s v="Toronto"/>
    <s v="ON"/>
    <s v="CA"/>
    <s v="Toronto"/>
    <s v="ON"/>
    <s v="Canada"/>
    <m/>
    <s v="Early-Bird Member"/>
    <s v="member133kx5w8"/>
    <s v="35-44"/>
    <s v="Female"/>
    <m/>
    <s v="This will be my first conference"/>
    <m/>
    <s v="Professional | Executive | Director"/>
    <m/>
    <s v="Yes"/>
    <m/>
  </r>
  <r>
    <s v="CBC"/>
    <s v="Associate producer, Digital"/>
    <s v="PO box 500 Station A"/>
    <s v=""/>
    <s v="Toronto"/>
    <s v="ON"/>
    <s v="CA"/>
    <s v="Toronto"/>
    <s v="ON"/>
    <s v="Canada"/>
    <m/>
    <s v="Early-Bird Member - Approved Late"/>
    <s v="approved-late-member133kx5w8"/>
    <s v="35-44"/>
    <s v="Female"/>
    <m/>
    <m/>
    <m/>
    <s v="Professional | Broadcast"/>
    <m/>
    <s v="No"/>
    <s v="Medium"/>
  </r>
  <r>
    <s v="CBC News"/>
    <s v="Executive Producer"/>
    <s v="205 Wellington St W"/>
    <s v=""/>
    <s v="Toronto"/>
    <s v="ON"/>
    <s v="CA"/>
    <s v="Toronto"/>
    <s v="ON"/>
    <s v="Canada"/>
    <m/>
    <s v="Getting Closer Member"/>
    <s v="member133kx5w8"/>
    <s v="35-44"/>
    <s v="Female"/>
    <m/>
    <s v="This will be my first conference"/>
    <m/>
    <s v="Professional"/>
    <m/>
    <s v="No"/>
    <s v="Medium"/>
  </r>
  <r>
    <s v="CBC News"/>
    <s v="Senior Director, Digital Media"/>
    <s v="205 Wellington St West"/>
    <s v=""/>
    <s v="Toronto"/>
    <s v="ON"/>
    <s v="CA"/>
    <s v="Toronto"/>
    <s v="ON"/>
    <s v="Canada"/>
    <m/>
    <s v="Getting Closer Member"/>
    <s v="member133kx5w8"/>
    <s v="35-44"/>
    <s v="Female"/>
    <m/>
    <m/>
    <m/>
    <s v="Professional"/>
    <m/>
    <s v="No"/>
    <s v="High"/>
  </r>
  <r>
    <s v="CBC News"/>
    <s v="Editorial Web Developer"/>
    <s v="250 Front St West"/>
    <s v=""/>
    <s v="Toronto"/>
    <s v="ON"/>
    <s v="CA"/>
    <s v="Toronto"/>
    <s v="ON"/>
    <s v="Canada"/>
    <m/>
    <s v="Complimentary Registration"/>
    <s v="studentnewsroom-mentor"/>
    <s v="25-34"/>
    <s v="Male"/>
    <m/>
    <m/>
    <m/>
    <s v="Professional | Developer | Pure-Play Digital"/>
    <m/>
    <s v="No"/>
    <s v="Medium"/>
  </r>
  <r>
    <s v="DailyXtra.com / Pink Triangle Press"/>
    <s v="Publisher &amp; Editor-in-chief"/>
    <s v="2 Carlton Street, Suite 1600"/>
    <s v=""/>
    <s v="Toronto"/>
    <s v="ON"/>
    <s v="CA"/>
    <s v="Toronto"/>
    <s v="ON"/>
    <s v="Canada"/>
    <m/>
    <s v="Early-Bird Member"/>
    <s v="member133kx5w8"/>
    <s v="45-54"/>
    <s v="Male"/>
    <m/>
    <s v="This will be my first conference"/>
    <s v="26-100"/>
    <s v="Professional | LGBT | Nonprofit | Manager | Independent News/Local | Publisher"/>
    <m/>
    <s v="No"/>
    <s v="High"/>
  </r>
  <r>
    <s v="DEEP Inc."/>
    <s v="CEO/Founder"/>
    <s v="585 Bloor Street West, Suite 200"/>
    <s v=""/>
    <s v="Toronto"/>
    <s v="ON"/>
    <s v="CA"/>
    <s v="Toronto"/>
    <s v="ON"/>
    <s v="Canada"/>
    <m/>
    <s v="Complimentary Registration"/>
    <s v="speaker"/>
    <s v="45-54"/>
    <s v="Male"/>
    <m/>
    <s v="This will be my first conference"/>
    <m/>
    <s v="Professional | Entrepreneur/Start up  | Executive | Developer | Technologist | Broadcast"/>
    <m/>
    <s v="Yes"/>
    <m/>
  </r>
  <r>
    <s v="Global News"/>
    <s v="Managing Editor - Digital"/>
    <s v="81 Barber Greene Rd"/>
    <s v=""/>
    <s v="Toronto"/>
    <s v="ON"/>
    <s v="CA"/>
    <s v="Toronto"/>
    <s v="ON"/>
    <s v="Canada"/>
    <m/>
    <s v="Early-Bird Member"/>
    <s v="member133kx5w8"/>
    <s v="45-54"/>
    <s v="Male"/>
    <m/>
    <s v="3"/>
    <s v="501+"/>
    <s v="Professional | Manager | Broadcast | Pure-Play Digital"/>
    <m/>
    <s v="No"/>
    <s v="High"/>
  </r>
  <r>
    <s v="Global News/ Shaw Media"/>
    <s v="manager, digital products"/>
    <s v="81 Barber Greene Rd"/>
    <s v=""/>
    <s v="Toronto"/>
    <s v="ON"/>
    <s v="CA"/>
    <s v="Toronto"/>
    <s v="ON"/>
    <s v="Canada"/>
    <m/>
    <s v="Early-Bird Member"/>
    <s v="member133kx5w8"/>
    <s v="35-44"/>
    <s v="Male"/>
    <m/>
    <s v="4-7"/>
    <s v="501+"/>
    <s v="Professional | Manager | Technologist | Broadcast"/>
    <m/>
    <s v="Yes"/>
    <m/>
  </r>
  <r>
    <s v="Huffington Post Canada"/>
    <s v="Community Manager"/>
    <s v="Apt. 616 - 1 Bedford Rd"/>
    <s v=""/>
    <s v="Toronto"/>
    <s v="ON"/>
    <s v="CA"/>
    <s v="Toronto"/>
    <s v="ON"/>
    <s v="Canada"/>
    <m/>
    <s v="Early-Bird Member"/>
    <s v="member133kx5w8"/>
    <s v="25-34"/>
    <s v="Male"/>
    <m/>
    <s v="4-7"/>
    <s v="101-300"/>
    <s v="Manager"/>
    <m/>
    <s v="No"/>
    <s v="Medium"/>
  </r>
  <r>
    <s v="Humber College"/>
    <s v="Journalism Student"/>
    <s v="205 Humber College Boulevard"/>
    <s v=""/>
    <s v="Toronto"/>
    <s v="ON"/>
    <s v="CA"/>
    <s v="Toronto"/>
    <s v="ON"/>
    <s v="Canada"/>
    <m/>
    <s v="Complimentary Registration"/>
    <s v="studentnewsroom-student"/>
    <s v="25-34"/>
    <s v="Female"/>
    <m/>
    <s v="This will be my first conference"/>
    <m/>
    <s v="Student | Person of Color | Broadcast"/>
    <m/>
    <s v="No"/>
    <s v="Low"/>
  </r>
  <r>
    <s v="INVSTG8.NET"/>
    <s v="Journalist | Founder"/>
    <s v="4865 Leslie Street"/>
    <s v="P.O Box 20013"/>
    <s v="Toronto"/>
    <s v="ON"/>
    <s v="CA"/>
    <s v="Toronto"/>
    <s v="ON"/>
    <s v="Canada"/>
    <m/>
    <s v="Getting Closer Member"/>
    <s v="member133kx5w8"/>
    <s v="35-44"/>
    <s v="Male"/>
    <m/>
    <m/>
    <m/>
    <s v="Professional | Person of Color | Entrepreneur/Start up  | Nonprofit | Executive | Manager | Pure-Play Digital | Independent News/Local | Publisher"/>
    <m/>
    <s v="Yes"/>
    <m/>
  </r>
  <r>
    <s v="Maclean's"/>
    <s v="Managing Editor"/>
    <s v="One Mount Pleasant"/>
    <s v=""/>
    <s v="Toronto"/>
    <s v="ON"/>
    <s v="CA"/>
    <s v="Toronto"/>
    <s v="ON"/>
    <s v="Canada"/>
    <m/>
    <s v="Almost There Member"/>
    <s v="member133kx5w8"/>
    <s v="45-54"/>
    <s v="Female"/>
    <m/>
    <s v="2"/>
    <s v="26-100"/>
    <s v="Professional | Manager"/>
    <m/>
    <s v="No"/>
    <s v="High"/>
  </r>
  <r>
    <s v="Maclean's"/>
    <s v="Associate editor, online"/>
    <s v="One Mount Pleasant Road"/>
    <s v="791A"/>
    <s v="Toronto"/>
    <s v="ON"/>
    <s v="CA"/>
    <s v="Toronto"/>
    <s v="ON"/>
    <s v="Canada"/>
    <m/>
    <s v="Complimentary Registration"/>
    <s v="volunteer-social-team"/>
    <s v="25-34"/>
    <s v="Female"/>
    <m/>
    <m/>
    <m/>
    <s v="Other"/>
    <s v="Online editor"/>
    <s v="No"/>
    <s v="Medium"/>
  </r>
  <r>
    <s v="Maclean's Magazine"/>
    <s v="Digital editor"/>
    <s v="1 Mount Pleasant Road"/>
    <s v="11th Floor"/>
    <s v="Toronto"/>
    <s v="ON"/>
    <s v="CA"/>
    <s v="Toronto"/>
    <s v="ON"/>
    <s v="Canada"/>
    <m/>
    <s v="Complimentary Registration"/>
    <s v="volunteer-social-team"/>
    <s v="25-34"/>
    <s v="Male"/>
    <m/>
    <m/>
    <m/>
    <s v="Professional | Person of Color"/>
    <m/>
    <s v="No"/>
    <s v="Low"/>
  </r>
  <r>
    <s v="Marketwired"/>
    <s v="Digital Media Specialist"/>
    <s v="25 York st"/>
    <s v=""/>
    <s v="Toronto"/>
    <s v="ON"/>
    <s v="CA"/>
    <s v="Toronto"/>
    <s v="ON"/>
    <s v="Canada"/>
    <m/>
    <s v="Complimentary Registration"/>
    <s v="ona-diamond"/>
    <s v="25-34"/>
    <s v="Female"/>
    <m/>
    <s v="This will be my first conference"/>
    <m/>
    <s v="Entry Level"/>
    <m/>
    <s v="No"/>
    <s v="Low"/>
  </r>
  <r>
    <s v="Marketwired"/>
    <s v="Media Relations Specialist"/>
    <s v="25 York street, Suite 900"/>
    <s v=""/>
    <s v="Toronto"/>
    <s v="ON"/>
    <s v="CA"/>
    <s v="Toronto"/>
    <s v="ON"/>
    <s v="Canada"/>
    <m/>
    <s v="Complimentary Registration"/>
    <s v="ona-diamond"/>
    <s v="25-34"/>
    <s v="Female"/>
    <m/>
    <s v="This will be my first conference"/>
    <s v="301-500"/>
    <s v="Professional | Academic | Student | Person of Color | LGBT | Entrepreneur/Start up  | Nonprofit | Executive | Director | Manager | Entry Level | Developer | Technologist | Broadcast | Print | Pure-Play Digital | Communications/Marketing  | Independent News/Local | Vendor | Publisher"/>
    <m/>
    <s v="No"/>
    <s v="Low"/>
  </r>
  <r>
    <s v="Marketwired"/>
    <s v="VP, Global Partners and Media Solutions"/>
    <s v="25 York Street Suite 900"/>
    <s v=""/>
    <s v="Toronto"/>
    <s v="ON"/>
    <s v="CA"/>
    <s v="Toronto"/>
    <s v="ON"/>
    <s v="Canada"/>
    <m/>
    <s v="Complimentary Registration"/>
    <s v="ona-diamond"/>
    <s v="45-54"/>
    <s v="Female"/>
    <m/>
    <s v="4-7"/>
    <m/>
    <s v="Executive"/>
    <m/>
    <s v="No"/>
    <s v="Medium"/>
  </r>
  <r>
    <s v="Newzulu"/>
    <s v="Chief Technology Evangelist"/>
    <s v="60 Hewitt Ave"/>
    <s v=""/>
    <s v="Toronto"/>
    <s v="ON"/>
    <s v="CA"/>
    <s v="Toronto"/>
    <s v="ON"/>
    <s v="Canada"/>
    <m/>
    <s v="Complimentary Registration"/>
    <s v="exhibitor-fullpass-withbanquet"/>
    <s v="35-44"/>
    <s v="Male"/>
    <m/>
    <s v="2"/>
    <s v="26-100"/>
    <s v="Technologist"/>
    <m/>
    <s v="No"/>
    <s v="High"/>
  </r>
  <r>
    <s v="Pink Triangle Press"/>
    <s v="Managing Editor"/>
    <s v="2 Carlton St, Ste 1600"/>
    <s v=""/>
    <s v="Toronto"/>
    <s v="ON"/>
    <s v="CA"/>
    <s v="Toronto"/>
    <s v="ON"/>
    <s v="Canada"/>
    <m/>
    <s v="Early-Bird Member"/>
    <s v="member133kx5w8"/>
    <s v="25-34"/>
    <s v="Male"/>
    <m/>
    <s v="This will be my first conference"/>
    <s v="26-100"/>
    <s v="Professional | Person of Color | LGBT | Nonprofit | Manager | Independent News/Local | Publisher"/>
    <m/>
    <s v="No"/>
    <s v="Low"/>
  </r>
  <r>
    <s v="Scribble Technologies Inc."/>
    <s v="Founder"/>
    <s v="303 - 49 Spadina Avenue"/>
    <s v=""/>
    <s v="Toronto"/>
    <s v="ON"/>
    <s v="CA"/>
    <s v="Toronto"/>
    <s v="ON"/>
    <s v="Canada"/>
    <m/>
    <s v="Early-Bird Member"/>
    <s v="member133kx5w8"/>
    <s v="45-54"/>
    <s v="Male"/>
    <m/>
    <s v="4-7"/>
    <s v="101-300"/>
    <s v="Professional"/>
    <m/>
    <s v="Yes"/>
    <m/>
  </r>
  <r>
    <s v="ScribbleLive"/>
    <s v="VP Sales, North America"/>
    <s v="303-49 Spadina Ave."/>
    <s v=""/>
    <s v="Toronto"/>
    <s v="ON"/>
    <s v="CA"/>
    <s v="Toronto"/>
    <s v="ON"/>
    <s v="Canada"/>
    <m/>
    <s v="Complimentary Registration"/>
    <s v="exhibitor-fullpass-withbanquet"/>
    <s v="35-44"/>
    <s v="Male"/>
    <m/>
    <s v="1"/>
    <m/>
    <s v="Professional | Vendor"/>
    <m/>
    <s v="Yes"/>
    <m/>
  </r>
  <r>
    <s v="ScribbleLive"/>
    <s v="Senior Account Executive"/>
    <s v="303-49 Spadina Ave."/>
    <s v=""/>
    <s v="Toronto"/>
    <s v="ON"/>
    <s v="CA"/>
    <s v="Toronto"/>
    <s v="ON"/>
    <s v="Canada"/>
    <m/>
    <s v="Complimentary Registration"/>
    <s v="exhibitor-fullpass-withbanquet"/>
    <s v="25-34"/>
    <s v="Male"/>
    <m/>
    <s v="1"/>
    <m/>
    <s v="Professional | Vendor"/>
    <m/>
    <s v="No"/>
    <s v="High"/>
  </r>
  <r>
    <s v="The Canadian Journalism Foundation (CJF)"/>
    <s v="Executive Director"/>
    <s v="500-59 Adelaide St. East"/>
    <s v=""/>
    <s v="Toronto"/>
    <s v="ON"/>
    <s v="CA"/>
    <s v="Toronto"/>
    <s v="ON"/>
    <s v="Canada"/>
    <m/>
    <s v="Early-Bird Member"/>
    <s v="member133kx5w8"/>
    <s v="35-44"/>
    <s v="Female"/>
    <m/>
    <s v="This will be my first conference"/>
    <s v="3-10"/>
    <s v="Professional | Nonprofit | Executive | Director"/>
    <m/>
    <s v="Yes"/>
    <m/>
  </r>
  <r>
    <s v="The Canadian Press"/>
    <s v="Senior Digital Producer"/>
    <s v="36 King Street East"/>
    <s v=""/>
    <s v="Toronto"/>
    <s v="ON"/>
    <s v="CA"/>
    <s v="Toronto"/>
    <s v="ON"/>
    <s v="Canada"/>
    <m/>
    <s v="Early-Bird Member"/>
    <s v="member133kx5w8"/>
    <s v="35-44"/>
    <s v="Female"/>
    <m/>
    <s v="2"/>
    <m/>
    <s v="Broadcast | Print | Pure-Play Digital | Publisher"/>
    <m/>
    <s v="No"/>
    <s v="Medium"/>
  </r>
  <r>
    <s v="The Canadian Press"/>
    <s v="Vice President, Digital"/>
    <s v="36 King St. E"/>
    <s v=""/>
    <s v="Toronto"/>
    <s v="ON"/>
    <s v="CA"/>
    <s v="Toronto"/>
    <s v="ON"/>
    <s v="Canada"/>
    <m/>
    <s v="OJA Finalist ONA15 Registration + Banquet"/>
    <s v="oja-finalist"/>
    <s v="45-54"/>
    <s v="Male"/>
    <m/>
    <s v="3"/>
    <s v="101-300"/>
    <s v="Professional | Executive | Broadcast | Print | Pure-Play Digital"/>
    <m/>
    <s v="No"/>
    <s v="High"/>
  </r>
  <r>
    <s v="The Canadian Press"/>
    <s v="Digital Graphics Producer"/>
    <s v="36 King St. East"/>
    <s v=""/>
    <s v="Toronto"/>
    <s v="ON"/>
    <s v="CA"/>
    <s v="Toronto"/>
    <s v="ON"/>
    <s v="Canada"/>
    <m/>
    <s v="Early-Bird Member"/>
    <s v="member133kx5w8"/>
    <s v="25-34"/>
    <s v="Male"/>
    <m/>
    <s v="3"/>
    <s v="101-300"/>
    <s v="Professional | Technologist"/>
    <m/>
    <s v="No"/>
    <s v="High"/>
  </r>
  <r>
    <s v="The Canadian Press"/>
    <s v="Graphic Designer"/>
    <s v="36 King St. E."/>
    <s v=""/>
    <s v="Toronto"/>
    <s v="ON"/>
    <s v="CA"/>
    <s v="Toronto"/>
    <s v="ON"/>
    <s v="Canada"/>
    <m/>
    <s v="Early-Bird Member"/>
    <s v="member133kx5w8"/>
    <s v="35-44"/>
    <s v="Male"/>
    <m/>
    <s v="This will be my first conference"/>
    <s v="101-300"/>
    <s v="Professional"/>
    <m/>
    <s v="No"/>
    <s v="High"/>
  </r>
  <r>
    <s v="The Globe and Mail"/>
    <s v="Graphics designer"/>
    <s v="444 Front St. W."/>
    <s v=""/>
    <s v="Toronto"/>
    <s v="ON"/>
    <s v="CA"/>
    <s v="Toronto"/>
    <s v="ON"/>
    <s v="Canada"/>
    <m/>
    <s v="Early-Bird Member - Group"/>
    <m/>
    <s v="25-34"/>
    <s v="Male"/>
    <m/>
    <s v="This will be my first conference"/>
    <m/>
    <s v="Professional"/>
    <m/>
    <s v="No"/>
    <s v="Low"/>
  </r>
  <r>
    <s v="The Globe and Mail"/>
    <s v="Senior video production editor"/>
    <s v="444 Front St. W."/>
    <s v=""/>
    <s v="Toronto"/>
    <s v="ON"/>
    <s v="CA"/>
    <s v="Toronto"/>
    <s v="ON"/>
    <s v="Canada"/>
    <m/>
    <s v="Early-Bird Member - Group"/>
    <m/>
    <s v="35-44"/>
    <s v="Male"/>
    <m/>
    <s v="This will be my first conference"/>
    <m/>
    <s v="Professional"/>
    <m/>
    <s v="No"/>
    <s v="Medium"/>
  </r>
  <r>
    <s v="The Globe and Mail"/>
    <s v="Senior Editor, Mobile &amp; Interactive News"/>
    <s v="444 Front St. W."/>
    <s v=""/>
    <s v="Toronto"/>
    <s v="ON"/>
    <s v="CA"/>
    <s v="Toronto"/>
    <s v="ON"/>
    <s v="Canada"/>
    <m/>
    <s v="Early-Bird Member - Group"/>
    <m/>
    <s v="35-44"/>
    <s v="Male"/>
    <m/>
    <s v="4-7"/>
    <m/>
    <s v="Professional"/>
    <m/>
    <s v="No"/>
    <s v="Low"/>
  </r>
  <r>
    <s v="The Globe and Mail"/>
    <s v="Deputy Editor, Comment"/>
    <s v="444 Front St. W."/>
    <s v=""/>
    <s v="Toronto"/>
    <s v="ON"/>
    <s v="CA"/>
    <s v="Toronto"/>
    <s v="ON"/>
    <s v="Canada"/>
    <m/>
    <s v="Early-Bird Member - Group"/>
    <m/>
    <s v="25-34"/>
    <s v="Male"/>
    <m/>
    <s v="This will be my first conference"/>
    <m/>
    <s v="Professional"/>
    <m/>
    <s v="No"/>
    <s v="Low"/>
  </r>
  <r>
    <s v="The Globe and Mail"/>
    <s v="Assistant Editor, British Columbia"/>
    <s v="444 Front St. W."/>
    <s v=""/>
    <s v="Toronto"/>
    <s v="ON"/>
    <s v="CA"/>
    <s v="Toronto"/>
    <s v="ON"/>
    <s v="Canada"/>
    <m/>
    <s v="Early-Bird Member - Group"/>
    <m/>
    <s v="25-34"/>
    <s v="Female"/>
    <m/>
    <s v="This will be my first conference"/>
    <m/>
    <s v="Professional"/>
    <m/>
    <s v="No"/>
    <s v="Low"/>
  </r>
  <r>
    <s v="The Globe and Mail"/>
    <s v="Personal Finance Editor"/>
    <s v="444 Front St. W."/>
    <s v=""/>
    <s v="Toronto"/>
    <s v="ON"/>
    <s v="CA"/>
    <s v="Toronto"/>
    <s v="ON"/>
    <s v="Canada"/>
    <m/>
    <s v="Early-Bird Member - Group"/>
    <m/>
    <s v="35-44"/>
    <s v="Female"/>
    <m/>
    <s v="This will be my first conference"/>
    <m/>
    <s v="Professional"/>
    <m/>
    <s v="No"/>
    <s v="Low"/>
  </r>
  <r>
    <s v="The Globe and Mail"/>
    <s v="Executive Producer"/>
    <s v="444 Front Street West"/>
    <s v=""/>
    <s v="Toronto"/>
    <s v="ON"/>
    <s v="CA"/>
    <s v="Toronto"/>
    <s v="ON"/>
    <s v="Canada"/>
    <m/>
    <s v="Complimentary Registration"/>
    <s v="speaker"/>
    <s v="35-44"/>
    <s v="Female"/>
    <m/>
    <s v="4-7"/>
    <m/>
    <s v="Professional | Director"/>
    <m/>
    <s v="No"/>
    <s v="Medium"/>
  </r>
  <r>
    <s v="The Globe and Mail"/>
    <s v="Managing Editor, Report on Business Magazine"/>
    <s v="444 Front St. W."/>
    <s v=""/>
    <s v="Toronto"/>
    <s v="ON"/>
    <s v="CA"/>
    <s v="Toronto"/>
    <s v="ON"/>
    <s v="Canada"/>
    <m/>
    <s v="Early-Bird Member - Group"/>
    <m/>
    <s v="45-54"/>
    <s v="Female"/>
    <m/>
    <s v="This will be my first conference"/>
    <m/>
    <s v="Professional"/>
    <m/>
    <s v="No"/>
    <s v="Low"/>
  </r>
  <r>
    <s v="The Globe and Mail"/>
    <s v="Senior Editor, Audience Engagement"/>
    <s v="444 Front St. W."/>
    <s v=""/>
    <s v="Toronto"/>
    <s v="ON"/>
    <s v="CA"/>
    <s v="Toronto"/>
    <s v="ON"/>
    <s v="Canada"/>
    <m/>
    <s v="Early-Bird Member - Group"/>
    <m/>
    <s v="35-44"/>
    <s v="Female"/>
    <m/>
    <s v="This will be my first conference"/>
    <m/>
    <s v="Professional"/>
    <m/>
    <s v="No"/>
    <s v="Low"/>
  </r>
  <r>
    <s v="The Globe and Mail"/>
    <s v="Senior Social Media and Community Editor"/>
    <s v="444 Front St. W."/>
    <s v=""/>
    <s v="Toronto"/>
    <s v="ON"/>
    <s v="CA"/>
    <s v="Toronto"/>
    <s v="ON"/>
    <s v="Canada"/>
    <m/>
    <s v="Early-Bird Member - Group"/>
    <m/>
    <s v="35-44"/>
    <s v="Female"/>
    <m/>
    <s v="1"/>
    <m/>
    <s v="Professional"/>
    <m/>
    <s v="No"/>
    <s v="Low"/>
  </r>
  <r>
    <s v="The Globe and Mail"/>
    <s v="Digital Editor, Video"/>
    <s v="65 High Park Ave. Suite 902"/>
    <s v=""/>
    <s v="Toronto"/>
    <s v="ON"/>
    <s v="CA"/>
    <s v="Toronto"/>
    <s v="ON"/>
    <s v="Canada"/>
    <m/>
    <s v="Complimentary Registration"/>
    <s v="volunteer"/>
    <s v="25-34"/>
    <s v="Female"/>
    <m/>
    <m/>
    <m/>
    <s v="Professional"/>
    <m/>
    <s v="No"/>
    <s v="None"/>
  </r>
  <r>
    <s v="The Globe and Mail"/>
    <s v="Digital Content Editor"/>
    <s v="35 Annette St."/>
    <s v=""/>
    <s v="Toronto"/>
    <s v="ON"/>
    <s v="CA"/>
    <s v="Toronto"/>
    <s v="ON"/>
    <s v="Canada"/>
    <m/>
    <s v="Complimentary Registration"/>
    <s v="studentnewsroom-mentor"/>
    <s v="35-44"/>
    <s v="Male"/>
    <m/>
    <m/>
    <m/>
    <s v="Professional"/>
    <m/>
    <s v="No"/>
    <s v="None"/>
  </r>
  <r>
    <s v="The Globe and Mail"/>
    <s v="Head of Audience"/>
    <s v="444 Front St. W."/>
    <s v=""/>
    <s v="Toronto"/>
    <s v="ON"/>
    <s v="CA"/>
    <s v="Toronto"/>
    <s v="ON"/>
    <s v="Canada"/>
    <m/>
    <s v="Early-Bird Member - Group"/>
    <m/>
    <s v="35-44"/>
    <s v="Female"/>
    <m/>
    <s v="This will be my first conference"/>
    <m/>
    <s v="Professional"/>
    <m/>
    <s v="No"/>
    <s v="Medium"/>
  </r>
  <r>
    <s v="The Toronto Star"/>
    <s v="Lead Digital Designer"/>
    <s v="1 Yonge St."/>
    <s v=""/>
    <s v="Toronto"/>
    <s v="ON"/>
    <s v="CA"/>
    <s v="Toronto"/>
    <s v="ON"/>
    <s v="Canada"/>
    <m/>
    <s v="Almost There Member"/>
    <s v="member133kx5w8"/>
    <s v="25-34"/>
    <s v="Male"/>
    <m/>
    <s v="1"/>
    <s v="101-300"/>
    <s v="Professional | Developer"/>
    <m/>
    <s v="No"/>
    <s v="Low"/>
  </r>
  <r>
    <s v="Toronto Star"/>
    <s v="Public Editor"/>
    <s v="1 Yonge St."/>
    <s v=""/>
    <s v="Toronto"/>
    <s v="ON"/>
    <s v="CA"/>
    <s v="Toronto"/>
    <s v="ON"/>
    <s v="Canada"/>
    <m/>
    <s v="Early-Bird Member"/>
    <s v="member133kx5w8"/>
    <s v="55-64"/>
    <s v="Female"/>
    <m/>
    <s v="1"/>
    <s v="301-500"/>
    <s v="Executive | Manager | Print"/>
    <m/>
    <s v="No"/>
    <s v="Low"/>
  </r>
  <r>
    <s v="Toronto Star"/>
    <s v="Digital Editor"/>
    <s v="1 Yonge Street"/>
    <s v=""/>
    <s v="Toronto"/>
    <s v="ON"/>
    <s v="CA"/>
    <s v="Toronto"/>
    <s v="ON"/>
    <s v="Canada"/>
    <m/>
    <s v="Almost There Member"/>
    <s v="member133kx5w8"/>
    <s v="35-44"/>
    <s v="Female"/>
    <m/>
    <s v="3"/>
    <s v="501+"/>
    <s v="Professional | Director | Manager | Developer | Broadcast | Print | Pure-Play Digital | Vendor | Publisher"/>
    <m/>
    <s v="Yes"/>
    <m/>
  </r>
  <r>
    <s v="Twitter, Inc."/>
    <s v="News partnerships"/>
    <s v="901 King Street West"/>
    <s v=""/>
    <s v="Toronto"/>
    <s v="ON"/>
    <s v="CA"/>
    <s v="Toronto"/>
    <s v="ON"/>
    <s v="Canada"/>
    <m/>
    <s v="Getting Closer Member"/>
    <m/>
    <s v="35-44"/>
    <s v="Male"/>
    <m/>
    <s v="1"/>
    <s v="501+"/>
    <s v="Professional"/>
    <m/>
    <s v="No"/>
    <s v="Low"/>
  </r>
  <r>
    <s v="University of Toronto"/>
    <s v="Editor"/>
    <s v="University of Toronto"/>
    <s v="21 King's College Circle"/>
    <s v="Toronto"/>
    <s v="ON"/>
    <s v="CA"/>
    <s v="Toronto"/>
    <s v="ON"/>
    <s v="Canada"/>
    <m/>
    <s v="Early-Bird Member"/>
    <s v="member133kx5w8"/>
    <s v="45-54"/>
    <s v="Female"/>
    <m/>
    <s v="This will be my first conference"/>
    <s v="501+"/>
    <s v="Academic | Nonprofit | Communications/Marketing"/>
    <m/>
    <s v="No"/>
    <s v="Low"/>
  </r>
  <r>
    <s v="Viafoura Inc."/>
    <s v="Co-Founder, Vice President Client Success"/>
    <s v="545 King St. West"/>
    <s v=""/>
    <s v="Toronto"/>
    <s v="ON"/>
    <s v="CA"/>
    <s v="Toronto"/>
    <s v="ON"/>
    <s v="Canada"/>
    <m/>
    <s v="Complimentary Registration"/>
    <s v="midway-only"/>
    <s v="35-44"/>
    <s v="Male"/>
    <m/>
    <s v="This will be my first conference"/>
    <s v="11-25"/>
    <s v="Professional | Person of Color | Entrepreneur/Start up  | Executive | Vendor"/>
    <m/>
    <s v="Yes"/>
    <m/>
  </r>
  <r>
    <s v="Viafoura Inc."/>
    <s v="Director of Marketing"/>
    <s v="545 King St. West"/>
    <s v=""/>
    <s v="Toronto"/>
    <s v="ON"/>
    <s v="CA"/>
    <s v="Toronto"/>
    <s v="ON"/>
    <s v="Canada"/>
    <m/>
    <s v="Complimentary Registration"/>
    <s v="midway-only"/>
    <s v="35-44"/>
    <s v="Male"/>
    <m/>
    <s v="This will be my first conference"/>
    <s v="11-25"/>
    <s v="Professional | Person of Color | Entrepreneur/Start up  | Executive | Director | Communications/Marketing  | Vendor"/>
    <m/>
    <s v="No"/>
    <s v="High"/>
  </r>
  <r>
    <s v="Viafoura Inc."/>
    <s v="Product Manager"/>
    <s v="545 King St West"/>
    <s v=""/>
    <s v="Toronto"/>
    <s v="ON"/>
    <s v="CA"/>
    <s v="Toronto"/>
    <s v="ON"/>
    <s v="Canada"/>
    <m/>
    <s v="Midway-Only Additional Pass"/>
    <s v="midway-only-additionalpass"/>
    <s v="25-34"/>
    <s v="Male"/>
    <m/>
    <s v="This will be my first conference"/>
    <s v="11-25"/>
    <s v="Professional | Entrepreneur/Start up  | Executive | Pure-Play Digital | Vendor | Publisher"/>
    <m/>
    <s v="No"/>
    <s v="High"/>
  </r>
  <r>
    <s v="Viafoura Inc."/>
    <s v="Founder, CEO"/>
    <s v="545 King St West"/>
    <s v=""/>
    <s v="Toronto"/>
    <s v="ON"/>
    <s v="CA"/>
    <s v="Toronto"/>
    <s v="ON"/>
    <s v="Canada"/>
    <m/>
    <s v="Complimentary Registration"/>
    <s v="midway-fullpass"/>
    <s v="35-44"/>
    <s v="Male"/>
    <m/>
    <s v="This will be my first conference"/>
    <s v="11-25"/>
    <s v="Professional | Person of Color | Entrepreneur/Start up  | Executive | Vendor"/>
    <m/>
    <s v="Yes"/>
    <m/>
  </r>
  <r>
    <s v="Viafoura Inc."/>
    <s v="Vice President of Operations"/>
    <s v="545 King St West"/>
    <s v=""/>
    <s v="Toronto"/>
    <s v="ON"/>
    <s v="CA"/>
    <s v="Toronto"/>
    <s v="ON"/>
    <s v="Canada"/>
    <m/>
    <s v="Midway-Only Additional Pass"/>
    <s v="midway-only-additionalpass"/>
    <s v="35-44"/>
    <s v="Male"/>
    <m/>
    <s v="This will be my first conference"/>
    <s v="11-25"/>
    <s v="Professional | Entrepreneur/Start up  | Executive | Pure-Play Digital | Vendor | Publisher"/>
    <m/>
    <s v="No"/>
    <s v="High"/>
  </r>
  <r>
    <s v="Yahoo Canada"/>
    <s v="Sports Editor"/>
    <s v="207 Queens Quay West"/>
    <s v="Suite 801"/>
    <s v="Toronto"/>
    <s v="ON"/>
    <s v="CA"/>
    <s v="Toronto"/>
    <s v="ON"/>
    <s v="Canada"/>
    <m/>
    <s v="Getting Closer Member"/>
    <s v="member133kx5w8"/>
    <s v="25-34"/>
    <s v="Male"/>
    <m/>
    <m/>
    <m/>
    <s v="Professional"/>
    <m/>
    <s v="No"/>
    <s v="Medium"/>
  </r>
  <r>
    <s v="Yahoo Canada"/>
    <s v="Editor, News and Finance"/>
    <s v="207 Queens Quay W"/>
    <s v="Suite 801"/>
    <s v="Toronto"/>
    <s v="ON"/>
    <s v="CA"/>
    <s v="Toronto"/>
    <s v="ON"/>
    <s v="Canada"/>
    <m/>
    <s v="Getting Closer Member"/>
    <s v="member133kx5w8"/>
    <s v="25-34"/>
    <s v="Male"/>
    <m/>
    <m/>
    <m/>
    <s v="Professional"/>
    <m/>
    <s v="No"/>
    <s v="Medium"/>
  </r>
  <r>
    <s v="Yahoo Canada"/>
    <s v="Senior Editor, Features and Front Page"/>
    <s v="207 queen's quay west"/>
    <s v=""/>
    <s v="Toronto"/>
    <s v="ON"/>
    <s v="CA"/>
    <s v="Toronto"/>
    <s v="ON"/>
    <s v="Canada"/>
    <m/>
    <s v="Getting Closer Member"/>
    <s v="member133kx5w8"/>
    <s v="25-34"/>
    <s v="Female"/>
    <m/>
    <m/>
    <m/>
    <s v="Professional | Person of Color"/>
    <m/>
    <s v="No"/>
    <s v="Low"/>
  </r>
  <r>
    <s v="Yahoo!"/>
    <s v="Senior Editor"/>
    <s v="207 Queens Quay West"/>
    <s v="Suite 801"/>
    <s v="Toronto"/>
    <s v="ON"/>
    <s v="CA"/>
    <s v="Toronto"/>
    <s v="ON"/>
    <s v="Canada"/>
    <m/>
    <s v="Getting Closer Member"/>
    <s v="member133kx5w8"/>
    <s v="35-44"/>
    <s v="Male"/>
    <m/>
    <m/>
    <m/>
    <s v="Professional"/>
    <m/>
    <s v="No"/>
    <s v="High"/>
  </r>
  <r>
    <s v="Montreal Gazette"/>
    <s v="Assignment editor"/>
    <s v="1010 Ste. Catherine St. W.,"/>
    <s v="Suite 200"/>
    <s v="Montreal"/>
    <s v="QC"/>
    <s v="CA"/>
    <s v="Montréal"/>
    <s v="QC"/>
    <s v="Canada"/>
    <m/>
    <s v="Early-Bird Member"/>
    <s v="member133kx5w8"/>
    <s v="45-54"/>
    <s v="Female"/>
    <m/>
    <s v="This will be my first conference"/>
    <s v="101-300"/>
    <s v="Professional | Print"/>
    <m/>
    <s v="No"/>
    <s v="None"/>
  </r>
  <r>
    <s v="Montreal Gazette"/>
    <s v="Digital editor"/>
    <s v="1010 Ste-Catherine St. O."/>
    <s v=""/>
    <s v="Montreal"/>
    <s v="QC"/>
    <s v="CA"/>
    <s v="Montréal"/>
    <s v="QC"/>
    <s v="Canada"/>
    <m/>
    <s v="Early-Bird Member"/>
    <s v="member133kx5w8"/>
    <s v="35-44"/>
    <s v="Female"/>
    <m/>
    <s v="2"/>
    <s v="301-500"/>
    <s v="Professional | LGBT | Print"/>
    <m/>
    <s v="No"/>
    <s v="Low"/>
  </r>
  <r>
    <s v="Montreal Gazette"/>
    <s v="Managing editor"/>
    <s v="1010 Ste-Catherine St. West"/>
    <s v="Suite 200"/>
    <s v="Montreal"/>
    <s v="QC"/>
    <s v="CA"/>
    <s v="Montréal"/>
    <s v="QC"/>
    <s v="Canada"/>
    <m/>
    <s v="Early-Bird Member"/>
    <s v="member133kx5w8"/>
    <s v="25-34"/>
    <s v="Female"/>
    <m/>
    <s v="This will be my first conference"/>
    <s v="26-100"/>
    <s v="Professional"/>
    <m/>
    <s v="Yes"/>
    <m/>
  </r>
  <r>
    <s v="Radio-Canada/CBC"/>
    <s v="Director, Digital News"/>
    <s v="1400 east, René-Lévesque blvd"/>
    <s v="Room A-5819"/>
    <s v="Montreal"/>
    <s v="QC"/>
    <s v="CA"/>
    <s v="Montréal"/>
    <s v="QC"/>
    <s v="Canada"/>
    <m/>
    <s v="Almost There Member"/>
    <s v="member133kx5w8"/>
    <s v="45-54"/>
    <s v="Male"/>
    <m/>
    <s v="4-7"/>
    <s v="501+"/>
    <s v="Professional | Executive | Manager | Broadcast | Independent News/Local"/>
    <m/>
    <s v="No"/>
    <s v="High"/>
  </r>
  <r>
    <s v="Radio-Canada"/>
    <s v="Senior director news RDI"/>
    <s v="1400 boul. René Lévesque Est"/>
    <s v=""/>
    <s v="Montréal"/>
    <s v="QC"/>
    <s v="CA"/>
    <s v="Montréal"/>
    <s v="QC"/>
    <s v="Canada"/>
    <m/>
    <s v="Almost There Member"/>
    <s v="member133kx5w8"/>
    <s v="55-64"/>
    <s v="Female"/>
    <m/>
    <s v="This will be my first conference"/>
    <m/>
    <s v="Director"/>
    <m/>
    <s v="Yes"/>
    <m/>
  </r>
  <r>
    <s v="SRF"/>
    <s v="Head of Online"/>
    <s v="Fernsehstrasse 1-4"/>
    <s v=""/>
    <s v="Zurich"/>
    <s v="Zurich"/>
    <s v="CH"/>
    <s v="Zurich"/>
    <m/>
    <s v="Switzerland"/>
    <m/>
    <s v="Early-Bird Member"/>
    <s v="member133kx5w8"/>
    <s v="55-64"/>
    <s v="Male"/>
    <m/>
    <s v="4-7"/>
    <s v="501+"/>
    <s v="Professional | Executive | Broadcast"/>
    <m/>
    <s v="No"/>
    <s v="High"/>
  </r>
  <r>
    <s v="All China Tech"/>
    <s v="Writer"/>
    <s v="Chaoyangmen"/>
    <s v=""/>
    <s v="Beijing"/>
    <s v=""/>
    <s v="CN"/>
    <s v="Beijing"/>
    <m/>
    <s v="China"/>
    <m/>
    <s v="Complimentary Registration"/>
    <s v="volunteer-video-team"/>
    <s v="25-34"/>
    <s v="Female"/>
    <m/>
    <m/>
    <m/>
    <s v="Professional | Person of Color | Entrepreneur/Start up"/>
    <m/>
    <s v="No"/>
    <s v="Low"/>
  </r>
  <r>
    <s v="Cheetah Mobile"/>
    <s v="VP, Global Content Product &amp; Experience"/>
    <s v="Fosun International Center, 12F"/>
    <s v="237 Chaoyang North Road"/>
    <s v="Beijing"/>
    <s v=""/>
    <s v="CN"/>
    <s v="Beijing"/>
    <m/>
    <s v="China"/>
    <m/>
    <s v="Almost There Non-Member"/>
    <m/>
    <s v="35-44"/>
    <s v="Female"/>
    <m/>
    <s v="This will be my first conference"/>
    <s v="501+"/>
    <s v="Professional | Person of Color | Executive | Pure-Play Digital"/>
    <m/>
    <s v="No"/>
    <s v="High"/>
  </r>
  <r>
    <s v="Twitter, Inc."/>
    <s v="Media Partnerships Colombia"/>
    <s v="Carrera 7 # 71-21"/>
    <s v=""/>
    <s v="Bogota"/>
    <s v=""/>
    <s v="CO"/>
    <s v="Bogota"/>
    <m/>
    <s v="Colombia"/>
    <m/>
    <s v="Getting Closer Member"/>
    <m/>
    <s v="35-44"/>
    <s v="Female"/>
    <m/>
    <s v="This will be my first conference"/>
    <m/>
    <s v="Professional"/>
    <m/>
    <s v="No"/>
    <s v="Low"/>
  </r>
  <r>
    <s v="Twitter, Inc."/>
    <s v="Media Partnerships Colombia"/>
    <s v="Carrera 7 # 71-22"/>
    <s v=""/>
    <s v="Bogota"/>
    <s v=""/>
    <s v="CO"/>
    <s v="Bogota"/>
    <m/>
    <s v="Colombia"/>
    <m/>
    <s v="Getting Closer Member"/>
    <m/>
    <s v="35-44"/>
    <s v="Male"/>
    <m/>
    <s v="1"/>
    <m/>
    <s v="Professional"/>
    <m/>
    <s v="No"/>
    <s v="Low"/>
  </r>
  <r>
    <s v="EL TIEMPO"/>
    <s v="Digital content manager"/>
    <s v="Av calle 26 # 68B-70"/>
    <s v=""/>
    <s v="Bogota"/>
    <s v="Bogota"/>
    <s v="CO"/>
    <s v="Bogota"/>
    <m/>
    <s v="Colombia"/>
    <m/>
    <s v="Early-Bird Non-Member"/>
    <m/>
    <s v="35-44"/>
    <s v="Male"/>
    <m/>
    <s v="1"/>
    <s v="501+"/>
    <s v="Professional | Manager"/>
    <m/>
    <s v="No"/>
    <s v="High"/>
  </r>
  <r>
    <s v="AmeliaRueda.com"/>
    <s v="Reporter"/>
    <s v="Torres Paseo Colon"/>
    <s v="Suite 708"/>
    <s v="San Jose"/>
    <s v=""/>
    <s v="CR"/>
    <s v="San José"/>
    <m/>
    <s v="Costa Rica"/>
    <m/>
    <s v="Getting Closer Member"/>
    <s v="member133kx5w8"/>
    <s v="25-34"/>
    <s v="Male"/>
    <m/>
    <m/>
    <m/>
    <s v="Professional"/>
    <m/>
    <s v="No"/>
    <s v="Medium"/>
  </r>
  <r>
    <s v="The Tico Times"/>
    <s v="Managing Editor"/>
    <s v="Barrio Amón, 300m al norte del kiosko de Parque Morazán, 25m oeste, Av. 11 entre calle 5 y 7"/>
    <s v=""/>
    <s v="San José"/>
    <s v=""/>
    <s v="CR"/>
    <s v="San José"/>
    <m/>
    <s v="Costa Rica"/>
    <m/>
    <s v="Getting Closer Member"/>
    <s v="member133kx5w8"/>
    <s v="35-44"/>
    <s v="Female"/>
    <m/>
    <m/>
    <m/>
    <s v="Professional | Manager | Print | Independent News/Local"/>
    <m/>
    <s v="No"/>
    <s v="Medium"/>
  </r>
  <r>
    <s v="ameliarueda.com"/>
    <s v="Executive Editor"/>
    <s v="Torres Paseo Colon"/>
    <s v="Suite 708"/>
    <s v="San Jose"/>
    <s v="Florida"/>
    <s v="CR"/>
    <s v="San José"/>
    <m/>
    <s v="Costa Rica"/>
    <m/>
    <s v="Getting Closer Member"/>
    <s v="member133kx5w8"/>
    <s v="35-44"/>
    <s v="Male"/>
    <m/>
    <m/>
    <m/>
    <s v="Professional | Manager"/>
    <m/>
    <s v="Yes"/>
    <m/>
  </r>
  <r>
    <s v="Sourcefabric"/>
    <s v="Co-founder and Director of Innovation"/>
    <s v="Salvatorska 10"/>
    <s v=""/>
    <s v="Prague"/>
    <s v=""/>
    <s v="CZ"/>
    <s v="Prague"/>
    <m/>
    <s v="Czech Republic"/>
    <m/>
    <s v="Complimentary Registration"/>
    <s v="midway-only"/>
    <s v="45-54"/>
    <s v="Male"/>
    <m/>
    <s v="2"/>
    <s v="26-100"/>
    <s v="Professional | Person of Color | Entrepreneur/Start up  | Nonprofit | Executive | Director | Developer | Technologist | Broadcast | Print | Pure-Play Digital | Vendor | Other"/>
    <s v="Software developer"/>
    <s v="Yes"/>
    <m/>
  </r>
  <r>
    <s v="Radio Free Europe/Radio Liberty"/>
    <s v="Manager, LibertyNet"/>
    <s v="Vinohradska 159A"/>
    <s v=""/>
    <s v="Prague"/>
    <s v="Vinohrady"/>
    <s v="CZ"/>
    <s v="Prague"/>
    <m/>
    <s v="Czech Republic"/>
    <m/>
    <s v="Getting Closer Member"/>
    <s v="member133kx5w8"/>
    <s v="35-44"/>
    <s v="Female"/>
    <m/>
    <m/>
    <m/>
    <s v="Professional"/>
    <m/>
    <s v="No"/>
    <s v="Medium"/>
  </r>
  <r>
    <s v="WELTN24 GmbH / Axel Springer"/>
    <s v="General Manager Digital"/>
    <s v="Axel Springer Straße 65"/>
    <s v=""/>
    <s v="Berlin"/>
    <s v=""/>
    <s v="DE"/>
    <s v="Berlin"/>
    <m/>
    <s v="Germany"/>
    <m/>
    <s v="Almost There Non-Member"/>
    <s v="ona15-waitlist-nonmember"/>
    <s v="45-54"/>
    <s v="Male"/>
    <m/>
    <s v="This will be my first conference"/>
    <s v="501+"/>
    <s v="Professional | Director | Manager | Print | Pure-Play Digital | Publisher"/>
    <m/>
    <s v="No"/>
    <s v="High"/>
  </r>
  <r>
    <s v="ZEIT ONLINE GmbH"/>
    <s v="Head of R&amp;D"/>
    <s v="Askanischer Platz 1"/>
    <s v=""/>
    <s v="Berlin"/>
    <s v=""/>
    <s v="DE"/>
    <s v="Berlin"/>
    <m/>
    <s v="Germany"/>
    <m/>
    <s v="Early-Bird Member"/>
    <s v="member133kx5w8"/>
    <s v="35-44"/>
    <s v="Male"/>
    <m/>
    <s v="This will be my first conference"/>
    <s v="301-500"/>
    <s v="Professional"/>
    <m/>
    <s v="No"/>
    <s v="Medium"/>
  </r>
  <r>
    <s v="Desk-Net GmbH"/>
    <s v="CEO &amp; Founder"/>
    <s v="Hallerstrasse 5c"/>
    <s v=""/>
    <s v="Hamburg"/>
    <s v=""/>
    <s v="DE"/>
    <s v="Hamburg"/>
    <m/>
    <s v="Germany"/>
    <m/>
    <s v="Complimentary Registration"/>
    <s v="exhibitor-fullpass-withbanquet"/>
    <s v="35-44"/>
    <s v="Male"/>
    <m/>
    <s v="2"/>
    <s v="11-25"/>
    <s v="Entrepreneur/Start up"/>
    <m/>
    <s v="Yes"/>
    <m/>
  </r>
  <r>
    <s v="Desk-Net GmbH"/>
    <s v="Customer Relations Manager"/>
    <s v="Hallerstraße 5c"/>
    <s v=""/>
    <s v="Hamburg"/>
    <s v=""/>
    <s v="DE"/>
    <s v="Hamburg"/>
    <m/>
    <s v="Germany"/>
    <m/>
    <s v="Almost There Member"/>
    <s v="member133kx5w8"/>
    <s v="25-34"/>
    <s v="Female"/>
    <m/>
    <s v="This will be my first conference"/>
    <s v="11-25"/>
    <s v="Manager"/>
    <m/>
    <s v="No"/>
    <s v="High"/>
  </r>
  <r>
    <s v="Berliner Zeitung"/>
    <s v="Head of Department"/>
    <s v="NA"/>
    <s v=""/>
    <s v="NA"/>
    <s v=""/>
    <s v="DE"/>
    <s v="Berlin"/>
    <m/>
    <s v="Germany"/>
    <m/>
    <s v="Almost-There Member - Group"/>
    <m/>
    <s v="35-44"/>
    <s v="Male"/>
    <m/>
    <m/>
    <m/>
    <s v="Professional"/>
    <m/>
    <s v="No"/>
    <s v="High"/>
  </r>
  <r>
    <s v="Edenspiekermann AG"/>
    <s v="Partner"/>
    <s v="Potsdamerstr. 83"/>
    <s v=""/>
    <s v="Berlin"/>
    <s v="Berlin"/>
    <s v="DE"/>
    <s v="Berlin"/>
    <m/>
    <s v="Germany"/>
    <m/>
    <s v="Getting Closer Member"/>
    <s v="member133kx5w8"/>
    <s v="35-44"/>
    <s v="Male"/>
    <m/>
    <m/>
    <m/>
    <s v="Professional | Academic | Manager | Communications/Marketing"/>
    <m/>
    <s v="Yes"/>
    <m/>
  </r>
  <r>
    <s v="ZEIT ONLINE"/>
    <s v="deputy editor-in-chief"/>
    <s v="Askanischer Platz 1"/>
    <s v=""/>
    <s v="Berlin"/>
    <s v="Berlin"/>
    <s v="DE"/>
    <s v="Berlin"/>
    <m/>
    <s v="Germany"/>
    <m/>
    <s v="Getting Closer Member"/>
    <s v="member133kx5w8"/>
    <s v="25-34"/>
    <s v="Male"/>
    <m/>
    <m/>
    <m/>
    <s v="Professional"/>
    <m/>
    <s v="No"/>
    <s v="High"/>
  </r>
  <r>
    <s v="Desk-Net GmbH"/>
    <s v="International Account Manager"/>
    <s v="Hallerstrasse 5c"/>
    <s v=""/>
    <s v="Hamburg"/>
    <s v="HH"/>
    <s v="DE"/>
    <s v="Hamburg"/>
    <m/>
    <s v="Germany"/>
    <m/>
    <s v="Almost There Member"/>
    <s v="member133kx5w8"/>
    <s v="25-34"/>
    <s v="Male"/>
    <m/>
    <s v="This will be my first conference"/>
    <s v="11-25"/>
    <s v="Professional | Vendor"/>
    <m/>
    <s v="No"/>
    <s v="None"/>
  </r>
  <r>
    <s v="Danish Broadcasting Corp."/>
    <s v="Anchor/reporter"/>
    <s v="Emil Holms Kanal 20"/>
    <s v=""/>
    <s v="Copenhagen"/>
    <s v=""/>
    <s v="DK"/>
    <s v="Copenhagen"/>
    <m/>
    <s v="Denmark"/>
    <m/>
    <s v="Almost There Non-Member"/>
    <m/>
    <s v="35-44"/>
    <s v="Male"/>
    <m/>
    <s v="This will be my first conference"/>
    <s v="501+"/>
    <s v="Professional | Broadcast"/>
    <m/>
    <s v="No"/>
    <s v="None"/>
  </r>
  <r>
    <s v="Danish Broadcasting Corporation"/>
    <s v="Editor / journalist"/>
    <s v="Emil Holms Kanal 20"/>
    <s v=""/>
    <s v="Copenhagen"/>
    <s v=""/>
    <s v="DK"/>
    <s v="Copenhagen"/>
    <m/>
    <s v="Denmark"/>
    <m/>
    <s v="Getting-Closer Non-Member"/>
    <m/>
    <s v="25-34"/>
    <s v="Male"/>
    <m/>
    <m/>
    <m/>
    <s v="Manager | Broadcast"/>
    <m/>
    <s v="No"/>
    <s v="Medium"/>
  </r>
  <r>
    <s v="DR - Danish Broadcasting"/>
    <s v="Head of dr.dk"/>
    <s v="Emil Holms Kanal"/>
    <s v=""/>
    <s v="Copenhagen"/>
    <s v=""/>
    <s v="DK"/>
    <s v="Copenhagen"/>
    <m/>
    <s v="Denmark"/>
    <m/>
    <s v="Almost There Non-Member"/>
    <m/>
    <s v="45-54"/>
    <s v="Male"/>
    <m/>
    <m/>
    <m/>
    <s v="Professional | Manager | Publisher"/>
    <m/>
    <s v="Yes"/>
    <m/>
  </r>
  <r>
    <s v="DR - Danish Broadcasting"/>
    <s v="Commision Editor"/>
    <s v="Emil Holms Kanal 20"/>
    <s v=""/>
    <s v="Copenhagen"/>
    <s v=""/>
    <s v="DK"/>
    <s v="Copenhagen"/>
    <m/>
    <s v="Denmark"/>
    <m/>
    <s v="Almost There Non-Member"/>
    <m/>
    <s v="35-44"/>
    <s v="Male"/>
    <m/>
    <m/>
    <m/>
    <s v="Professional | Manager | Developer | Broadcast"/>
    <m/>
    <s v="Yes"/>
    <m/>
  </r>
  <r>
    <s v="TV 2"/>
    <s v="Journalist"/>
    <s v="TV 2 Teglholmen Teglholm Allé 16"/>
    <s v=""/>
    <s v="Copenhagen"/>
    <s v=""/>
    <s v="DK"/>
    <s v="Copenhagen"/>
    <m/>
    <s v="Denmark"/>
    <m/>
    <s v="Almost There Non-Member"/>
    <m/>
    <s v="25-34"/>
    <s v="Male"/>
    <m/>
    <s v="This will be my first conference"/>
    <s v="501+"/>
    <s v="Professional"/>
    <m/>
    <s v="No"/>
    <s v="High"/>
  </r>
  <r>
    <s v="TV 2"/>
    <s v="Developer, team lead"/>
    <s v="TV 2 Teglholmen Teglholm Allé 16"/>
    <s v=""/>
    <s v="Copenhagen"/>
    <s v=""/>
    <s v="DK"/>
    <s v="Copenhagen"/>
    <m/>
    <s v="Denmark"/>
    <m/>
    <s v="Almost There Non-Member"/>
    <m/>
    <s v="25-34"/>
    <s v="Male"/>
    <m/>
    <s v="This will be my first conference"/>
    <s v="501+"/>
    <s v="Professional"/>
    <m/>
    <s v="No"/>
    <s v="High"/>
  </r>
  <r>
    <s v="Danish Broadcasting Corporation"/>
    <s v="News Editor"/>
    <s v="Emil Holms Kanal 20"/>
    <s v=""/>
    <s v="Copenhagen C"/>
    <s v=""/>
    <s v="DK"/>
    <s v="Copenhagen "/>
    <m/>
    <s v="Denmark"/>
    <m/>
    <s v="Almost There Member"/>
    <s v="member133kx5w8"/>
    <s v="35-44"/>
    <s v="Male"/>
    <m/>
    <s v="This will be my first conference"/>
    <s v="501+"/>
    <s v="Broadcast"/>
    <m/>
    <s v="No"/>
    <s v="Medium"/>
  </r>
  <r>
    <s v="Danish Broadcasting Corporation"/>
    <s v="Web Editor"/>
    <s v="Emil Holms Kanal 20"/>
    <s v=""/>
    <s v="Copenhagen C"/>
    <s v=""/>
    <s v="DK"/>
    <s v="Copenhagen "/>
    <m/>
    <s v="Denmark"/>
    <m/>
    <s v="Early-Bird Member"/>
    <s v="member133kx5w8"/>
    <s v="45-54"/>
    <s v="Female"/>
    <m/>
    <s v="This will be my first conference"/>
    <s v="501+"/>
    <s v="Professional | Broadcast | Independent News/Local"/>
    <m/>
    <s v="No"/>
    <s v="Low"/>
  </r>
  <r>
    <s v="Politiken"/>
    <s v="Digital editor, arts &amp; culture"/>
    <s v="Raadhuspladsen 37"/>
    <s v=""/>
    <s v="Copenhagen V, 1785"/>
    <s v=""/>
    <s v="DK"/>
    <s v="Copenhagen "/>
    <m/>
    <s v="Denmark"/>
    <m/>
    <s v="Early-Bird Member"/>
    <s v="member133kx5w8"/>
    <s v="35-44"/>
    <s v="Female"/>
    <m/>
    <s v="2"/>
    <s v="101-300"/>
    <s v="Professional | Academic | Print"/>
    <m/>
    <s v="No"/>
    <s v="Low"/>
  </r>
  <r>
    <s v="Berlingske"/>
    <s v="Social Media Manager"/>
    <s v="Erik Menveds Vej 4, 2 th"/>
    <s v=""/>
    <s v="Frederiksberg C"/>
    <s v=""/>
    <s v="DK"/>
    <s v="Frederiksberg "/>
    <m/>
    <s v="Denmark"/>
    <m/>
    <s v="Almost There Member"/>
    <s v="member133kx5w8"/>
    <s v="25-34"/>
    <s v="Female"/>
    <m/>
    <s v="This will be my first conference"/>
    <s v="501+"/>
    <s v="Professional"/>
    <m/>
    <s v="No"/>
    <s v="Medium"/>
  </r>
  <r>
    <s v="Danish Broadcasting Corporation"/>
    <s v="Editor, Radio Documentary"/>
    <s v="Emil Holms kanal 20"/>
    <s v=""/>
    <s v="Copenhagen"/>
    <s v="Denmark"/>
    <s v="DK"/>
    <s v="Copenhagen"/>
    <m/>
    <s v="Denmark"/>
    <m/>
    <s v="Early-Bird Member"/>
    <s v="member133kx5w8"/>
    <s v="45-54"/>
    <s v="Male"/>
    <m/>
    <s v="This will be my first conference"/>
    <s v="501+"/>
    <s v="Professional | Nonprofit | Manager"/>
    <m/>
    <s v="No"/>
    <s v="Low"/>
  </r>
  <r>
    <s v="DR - Danish Broadcasting"/>
    <s v="Commissioning Editor"/>
    <s v="Emil Holms Kanal 20"/>
    <s v=""/>
    <s v="København K"/>
    <s v="Denmark"/>
    <s v="DK"/>
    <s v="København "/>
    <m/>
    <s v="Denmark"/>
    <m/>
    <s v="Almost There Non-Member"/>
    <m/>
    <s v="35-44"/>
    <s v="Male"/>
    <m/>
    <s v="This will be my first conference"/>
    <s v="11-25"/>
    <s v="Broadcast"/>
    <m/>
    <s v="No"/>
    <s v="High"/>
  </r>
  <r>
    <s v="San Francisco de Quito University"/>
    <s v="Multimedia Journalism Coordinator"/>
    <s v="Diego de Robles y Pampite"/>
    <s v=""/>
    <s v="Quito"/>
    <s v="Pichincha"/>
    <s v="EC"/>
    <s v="Quito"/>
    <m/>
    <s v="Ecuador"/>
    <m/>
    <s v="Getting Closer Member"/>
    <s v="member133kx5w8"/>
    <s v="55-64"/>
    <s v="Male"/>
    <m/>
    <m/>
    <m/>
    <s v="Professional | Academic | Broadcast | Print | Independent News/Local"/>
    <m/>
    <s v="No"/>
    <s v="High"/>
  </r>
  <r>
    <s v="Ohtuleht.ee"/>
    <s v="Head of Online"/>
    <s v="13, Narva mnt"/>
    <s v=""/>
    <s v="Tallinn"/>
    <s v=""/>
    <s v="EE"/>
    <s v="Tallinn"/>
    <m/>
    <s v="Estonia"/>
    <m/>
    <s v="Early-Bird Member - Group"/>
    <m/>
    <s v="35-44"/>
    <s v="Male"/>
    <m/>
    <s v="This will be my first conference"/>
    <m/>
    <s v="Professional"/>
    <m/>
    <s v="No"/>
    <s v="High"/>
  </r>
  <r>
    <s v="Tallinn Science Park Tehnopol"/>
    <s v="Community and Program Manager"/>
    <s v="6/1 Teaduspargi"/>
    <s v=""/>
    <s v="Tallinn"/>
    <s v=""/>
    <s v="EE"/>
    <s v="Tallinn"/>
    <m/>
    <s v="Estonia"/>
    <m/>
    <s v="Early-Bird Member - Group"/>
    <m/>
    <s v="35-44"/>
    <s v="Female"/>
    <m/>
    <s v="This will be my first conference"/>
    <m/>
    <s v="Professional"/>
    <m/>
    <s v="No"/>
    <s v="Medium"/>
  </r>
  <r>
    <s v="Twitter, Inc."/>
    <s v="News&amp; Fashion partnerships manager"/>
    <s v="Torre Europa, Castellana 95, planta 15"/>
    <s v=""/>
    <s v="Madrid"/>
    <s v=""/>
    <s v="ES"/>
    <s v="Madrid"/>
    <m/>
    <s v="Spain"/>
    <m/>
    <s v="Getting Closer Member"/>
    <m/>
    <s v="25-34"/>
    <s v="Female"/>
    <m/>
    <s v="This will be my first conference"/>
    <m/>
    <s v="Professional"/>
    <m/>
    <s v="No"/>
    <s v="Low"/>
  </r>
  <r>
    <s v="Vocento"/>
    <s v="Innovation Director"/>
    <s v="Juan Ignacio Luca de Tena, 7"/>
    <s v=""/>
    <s v="Madrid"/>
    <s v=""/>
    <s v="ES"/>
    <s v="Madrid"/>
    <m/>
    <s v="Spain"/>
    <m/>
    <s v="Getting Closer Member"/>
    <s v="member133kx5w8"/>
    <s v="35-44"/>
    <s v="Male"/>
    <m/>
    <m/>
    <m/>
    <s v="Director"/>
    <m/>
    <s v="No"/>
    <s v="Medium"/>
  </r>
  <r>
    <s v="EL MUNDO"/>
    <s v="Journalist"/>
    <s v="AVD. SAN LUIS, 25"/>
    <s v=""/>
    <s v="MADRID"/>
    <s v="SPAIN"/>
    <s v="ES"/>
    <s v="Madrid"/>
    <m/>
    <s v="Spain"/>
    <m/>
    <s v="Almost There Member"/>
    <s v="member133kx5w8"/>
    <s v="25-34"/>
    <s v="Female"/>
    <m/>
    <s v="This will be my first conference"/>
    <s v="501+"/>
    <s v="Professional"/>
    <m/>
    <s v="No"/>
    <s v="Medium"/>
  </r>
  <r>
    <s v="MTV Oy"/>
    <s v="Managing Editor"/>
    <s v="Kuuluttajankatu 8"/>
    <s v=""/>
    <s v="Helsinki"/>
    <s v=""/>
    <s v="FI"/>
    <s v="Helsinki"/>
    <m/>
    <s v="Finland"/>
    <m/>
    <s v="Early-Bird Member"/>
    <s v="member133kx5w8"/>
    <s v="45-54"/>
    <s v="Male"/>
    <m/>
    <s v="This will be my first conference"/>
    <s v="301-500"/>
    <s v="Professional | Manager | Broadcast"/>
    <m/>
    <s v="No"/>
    <s v="High"/>
  </r>
  <r>
    <s v="Svenska Yle"/>
    <s v="Head of online"/>
    <s v="Radiogatan 5"/>
    <s v=""/>
    <s v="Helsinki"/>
    <s v=""/>
    <s v="FI"/>
    <s v="Helsinki"/>
    <m/>
    <s v="Finland"/>
    <m/>
    <s v="Early-Bird Member"/>
    <s v="member133kx5w8"/>
    <s v="45-54"/>
    <s v="Male"/>
    <m/>
    <s v="1"/>
    <s v="301-500"/>
    <s v="Professional | Nonprofit | Manager | Technologist | Broadcast"/>
    <m/>
    <s v="No"/>
    <s v="High"/>
  </r>
  <r>
    <s v="Yle"/>
    <s v="Producer"/>
    <s v="Uutiskatu 5"/>
    <s v=""/>
    <s v="Helsinki"/>
    <s v=""/>
    <s v="FI"/>
    <s v="Helsinki"/>
    <m/>
    <s v="Finland"/>
    <m/>
    <s v="Early-Bird Member"/>
    <s v="member133kx5w8"/>
    <s v="35-44"/>
    <s v="Male"/>
    <m/>
    <s v="1"/>
    <s v="501+"/>
    <s v="Professional | Manager"/>
    <m/>
    <s v="No"/>
    <s v="High"/>
  </r>
  <r>
    <s v="Yle"/>
    <s v="journalist"/>
    <s v="Radiogatan 5 a"/>
    <s v=""/>
    <s v="Helsinki"/>
    <s v=""/>
    <s v="FI"/>
    <s v="Helsinki"/>
    <m/>
    <s v="Finland"/>
    <m/>
    <s v="Early-Bird Member"/>
    <s v="member133kx5w8"/>
    <s v="35-44"/>
    <s v="Female"/>
    <m/>
    <s v="1"/>
    <s v="501+"/>
    <s v="Professional | Broadcast"/>
    <m/>
    <s v="No"/>
    <s v="Medium"/>
  </r>
  <r>
    <s v="Yle Finnish Broadcasting Company"/>
    <s v="Head of World News and Current Affairs"/>
    <s v="Radiokatu 5"/>
    <s v=""/>
    <s v="Helsinki"/>
    <s v=""/>
    <s v="FI"/>
    <s v="Helsinki"/>
    <m/>
    <s v="Finland"/>
    <m/>
    <s v="Early-Bird Non-Member"/>
    <m/>
    <s v="45-54"/>
    <s v="Female"/>
    <m/>
    <s v="This will be my first conference"/>
    <m/>
    <s v="Manager"/>
    <m/>
    <s v="No"/>
    <s v="High"/>
  </r>
  <r>
    <s v="Finnish Broadcasting Co"/>
    <s v="Head of Innovation"/>
    <s v="Finnish Broadcasting Co / Yle, News and Current Affairs"/>
    <s v="PL 3 / Radiokatu 5"/>
    <s v="Helsinki"/>
    <s v="-"/>
    <s v="FI"/>
    <s v="Helsinki"/>
    <m/>
    <s v="Finland"/>
    <m/>
    <s v="Early-Bird Member"/>
    <s v="member133kx5w8"/>
    <s v="45-54"/>
    <s v="Male"/>
    <m/>
    <s v="4-7"/>
    <s v="501+"/>
    <s v="Professional | Director"/>
    <m/>
    <s v="Yes"/>
    <m/>
  </r>
  <r>
    <s v="Yleisradio - Finnish Broadcasting Company"/>
    <s v="Producer"/>
    <s v="Radiokatu 5"/>
    <s v=""/>
    <s v="Helsinki"/>
    <s v="Helsinki"/>
    <s v="FI"/>
    <s v="Helsinki"/>
    <m/>
    <s v="Finland"/>
    <m/>
    <s v="Early-Bird Member"/>
    <s v="member133kx5w8"/>
    <s v="35-44"/>
    <s v="Male"/>
    <m/>
    <s v="2"/>
    <s v="501+"/>
    <s v="Broadcast"/>
    <m/>
    <s v="No"/>
    <s v="Medium"/>
  </r>
  <r>
    <s v="CFJ"/>
    <s v="Journalist"/>
    <s v="35 rue du Louvre"/>
    <s v=""/>
    <s v="Paris"/>
    <s v=""/>
    <s v="FR"/>
    <s v="Paris"/>
    <m/>
    <s v="France"/>
    <m/>
    <s v="Almost There Member"/>
    <s v="member133kx5w8"/>
    <s v="45-54"/>
    <s v="Female"/>
    <m/>
    <s v="This will be my first conference"/>
    <s v="1-2"/>
    <s v="Professional"/>
    <m/>
    <s v="No"/>
    <s v="Medium"/>
  </r>
  <r>
    <s v="GEN"/>
    <s v="Director of Programmes"/>
    <s v="14 rue des Minimes"/>
    <s v=""/>
    <s v="Paris"/>
    <s v=""/>
    <s v="FR"/>
    <s v="Paris"/>
    <m/>
    <s v="France"/>
    <m/>
    <s v="Almost-There Member - Group"/>
    <m/>
    <s v="35-44"/>
    <s v="Female"/>
    <m/>
    <m/>
    <m/>
    <s v="Professional"/>
    <m/>
    <s v="No"/>
    <s v="High"/>
  </r>
  <r>
    <s v="GEN"/>
    <s v="CEO"/>
    <s v="14 rue des Minimes"/>
    <s v=""/>
    <s v="Paris"/>
    <s v=""/>
    <s v="FR"/>
    <s v="Paris"/>
    <m/>
    <s v="France"/>
    <m/>
    <s v="Almost-There Member - Group"/>
    <m/>
    <s v="55-64"/>
    <s v="Male"/>
    <m/>
    <m/>
    <m/>
    <s v="Professional | Executive"/>
    <m/>
    <s v="Yes"/>
    <m/>
  </r>
  <r>
    <s v="Twitter, Inc."/>
    <s v="News &amp; Gov partnership manager"/>
    <s v="54 avenue Hoche"/>
    <s v=""/>
    <s v="Paris"/>
    <s v=""/>
    <s v="FR"/>
    <s v="Paris"/>
    <m/>
    <s v="France"/>
    <m/>
    <s v="Getting Closer Member"/>
    <m/>
    <s v="35-44"/>
    <s v="Male"/>
    <m/>
    <s v="This will be my first conference"/>
    <m/>
    <s v="Professional"/>
    <m/>
    <s v="No"/>
    <s v="Low"/>
  </r>
  <r>
    <s v="WAN-IFRA"/>
    <s v="Executive Director, World Editors Forum"/>
    <s v="96 bis Rue Beaubourg"/>
    <s v=""/>
    <s v="Paris"/>
    <s v=""/>
    <s v="FR"/>
    <s v="Paris"/>
    <m/>
    <s v="France"/>
    <m/>
    <s v="Complimentary Registration"/>
    <s v="ed-comp"/>
    <s v="45-54"/>
    <s v="Female"/>
    <m/>
    <s v="This will be my first conference"/>
    <s v="26-100"/>
    <s v="Executive"/>
    <m/>
    <s v="No"/>
    <s v="High"/>
  </r>
  <r>
    <s v="france televisions"/>
    <s v="director of future media"/>
    <s v="43 quai Franklin Roosevelt"/>
    <s v="c/o France Télévisions"/>
    <s v="Issy les moulineaux"/>
    <s v="Select a State"/>
    <s v="FR"/>
    <s v="Issy-les-Moulineaux"/>
    <s v="Paris"/>
    <s v="France"/>
    <m/>
    <s v="Getting Closer Member"/>
    <s v="member133kx5w8"/>
    <s v="55-64"/>
    <s v="Male"/>
    <m/>
    <m/>
    <m/>
    <s v="Director"/>
    <m/>
    <s v="No"/>
    <s v="High"/>
  </r>
  <r>
    <s v="Eyewitness Media Hub"/>
    <s v="Co-founder"/>
    <s v="1 Gosport Street"/>
    <s v=""/>
    <s v="Laugharne"/>
    <s v="Carmarthenshire"/>
    <s v="GB"/>
    <s v="Laugharne"/>
    <m/>
    <s v="Wales"/>
    <m/>
    <s v="Getting Closer Member"/>
    <s v="member133kx5w8"/>
    <s v="35-44"/>
    <s v="Male"/>
    <m/>
    <m/>
    <m/>
    <s v="Nonprofit"/>
    <m/>
    <s v="No"/>
    <s v="High"/>
  </r>
  <r>
    <s v="Eyewitness Media Hub"/>
    <s v="Director"/>
    <s v="1 Gosport Street"/>
    <s v=""/>
    <s v="Laugharne"/>
    <s v="Carmarthenshire"/>
    <s v="GB"/>
    <s v="Laugharne"/>
    <m/>
    <s v="Wales"/>
    <m/>
    <s v="Getting Closer Member"/>
    <s v="member133kx5w8"/>
    <s v="35-44"/>
    <s v="Female"/>
    <m/>
    <m/>
    <m/>
    <s v="Publisher"/>
    <m/>
    <s v="Yes"/>
    <m/>
  </r>
  <r>
    <s v="Trinity Mirror"/>
    <s v="Digital Publishing Director"/>
    <s v="12 Riverside Walk"/>
    <s v=""/>
    <s v="Helmshore"/>
    <s v="Lancashire"/>
    <s v="GB"/>
    <s v="Helmshore"/>
    <m/>
    <s v="Great Britan"/>
    <m/>
    <s v="Early-Bird Member"/>
    <s v="member133kx5w8"/>
    <s v="35-44"/>
    <s v="Male"/>
    <m/>
    <s v="2"/>
    <s v="501+"/>
    <s v="Director"/>
    <m/>
    <s v="Yes"/>
    <m/>
  </r>
  <r>
    <s v="Shorthand"/>
    <s v="Editorial planning and training manager"/>
    <s v="Level 3, Room 128"/>
    <s v="40 Bowling Green Lane"/>
    <s v="Farringdon"/>
    <s v="London"/>
    <s v="GB"/>
    <s v="London"/>
    <m/>
    <s v="England"/>
    <m/>
    <s v="Early-Bird Member"/>
    <s v="member133kx5w8"/>
    <s v="25-34"/>
    <s v="Female"/>
    <m/>
    <s v="1"/>
    <m/>
    <s v="Professional | Entrepreneur/Start up  | Manager | Pure-Play Digital"/>
    <m/>
    <s v="No"/>
    <s v="None"/>
  </r>
  <r>
    <s v="BBC"/>
    <s v="Assistant Editor, Eyewitness media and Social News"/>
    <s v="BBC New Broadcasting House"/>
    <s v="Portland Place"/>
    <s v="London"/>
    <s v="London"/>
    <s v="GB"/>
    <s v="London"/>
    <m/>
    <s v="England"/>
    <m/>
    <s v="Early-Bird Non-Member"/>
    <m/>
    <s v="35-44"/>
    <s v="Male"/>
    <m/>
    <s v="This will be my first conference"/>
    <s v="501+"/>
    <s v="Professional | Manager | Broadcast"/>
    <m/>
    <s v="No"/>
    <s v="Medium"/>
  </r>
  <r>
    <s v="BBC"/>
    <s v="Features editor"/>
    <s v="9 Rodney Road"/>
    <s v=""/>
    <s v="London"/>
    <s v="London"/>
    <s v="GB"/>
    <s v="London"/>
    <m/>
    <s v="England"/>
    <m/>
    <s v="Complimentary Registration"/>
    <s v="program-team"/>
    <s v="45-54"/>
    <s v="Male"/>
    <m/>
    <m/>
    <m/>
    <s v="Pure-Play Digital"/>
    <m/>
    <s v="No"/>
    <s v="Low"/>
  </r>
  <r>
    <s v="BBC News"/>
    <s v="Editor, mobile and new formats"/>
    <s v="Media Village"/>
    <s v="201 Wood Lane"/>
    <s v="London"/>
    <s v="London"/>
    <s v="GB"/>
    <s v="London"/>
    <m/>
    <s v="England"/>
    <m/>
    <s v="Complimentary Registration"/>
    <s v="speaker"/>
    <s v="35-44"/>
    <s v="Female"/>
    <m/>
    <s v="2"/>
    <m/>
    <s v="Professional | Manager"/>
    <m/>
    <s v="No"/>
    <s v="Medium"/>
  </r>
  <r>
    <s v="BBC News Online"/>
    <s v="Editor"/>
    <s v="BBC Broadcasting House"/>
    <s v="Portland Place London"/>
    <s v="London"/>
    <s v="London"/>
    <s v="GB"/>
    <s v="London"/>
    <m/>
    <s v="England"/>
    <m/>
    <s v="Early-Bird Member"/>
    <s v="member133kx5w8"/>
    <s v="45-54"/>
    <s v="Male"/>
    <m/>
    <s v="3"/>
    <s v="501+"/>
    <s v="Professional | Executive | Broadcast"/>
    <m/>
    <s v="No"/>
    <s v="High"/>
  </r>
  <r>
    <s v="Financial Times"/>
    <s v="Head of Operations"/>
    <s v="One Southwark Bridge"/>
    <s v=""/>
    <s v="London"/>
    <s v="London"/>
    <s v="GB"/>
    <s v="London"/>
    <m/>
    <s v="England"/>
    <m/>
    <s v="Getting Closer Member"/>
    <s v="member133kx5w8"/>
    <s v="55-64"/>
    <s v="Male"/>
    <m/>
    <m/>
    <m/>
    <s v="Professional | Manager"/>
    <m/>
    <s v="No"/>
    <s v="Medium"/>
  </r>
  <r>
    <s v="Financial Times"/>
    <s v="Communities Editor"/>
    <s v="One Southwark Bridge"/>
    <s v=""/>
    <s v="London"/>
    <s v="London"/>
    <s v="GB"/>
    <s v="London"/>
    <m/>
    <s v="England"/>
    <m/>
    <s v="Early-Bird Member"/>
    <s v="member133kx5w8"/>
    <s v="35-44"/>
    <s v="Female"/>
    <m/>
    <s v="1"/>
    <s v="501+"/>
    <s v="Professional"/>
    <m/>
    <s v="No"/>
    <s v="None"/>
  </r>
  <r>
    <s v="Financial Times"/>
    <s v="Managing Editor FT.com"/>
    <s v="1 Southwark Bridge Road"/>
    <s v=""/>
    <s v="London"/>
    <s v="London"/>
    <s v="GB"/>
    <s v="London"/>
    <m/>
    <s v="England"/>
    <m/>
    <s v="Getting Closer Member"/>
    <s v="member133kx5w8"/>
    <s v="45-54"/>
    <s v="Male"/>
    <m/>
    <m/>
    <m/>
    <s v="Other"/>
    <s v="Digital news and organisation"/>
    <s v="No"/>
    <s v="High"/>
  </r>
  <r>
    <s v="Google"/>
    <s v="EMEA Strategic Relationships Manager"/>
    <s v="1-13 St Giles High Street"/>
    <s v=""/>
    <s v="London"/>
    <s v="London"/>
    <s v="GB"/>
    <s v="London"/>
    <m/>
    <s v="England"/>
    <m/>
    <s v="Early-Bird Member - Group"/>
    <m/>
    <s v="35-44"/>
    <s v="Male"/>
    <m/>
    <s v="This will be my first conference"/>
    <s v="501+"/>
    <s v="Professional"/>
    <m/>
    <s v="No"/>
    <s v="Low"/>
  </r>
  <r>
    <s v="IBTimes UK"/>
    <s v="East Coast Correspondent"/>
    <s v="Floor 32"/>
    <s v="25 Canada Square"/>
    <s v="London"/>
    <s v="London"/>
    <s v="GB"/>
    <s v="London"/>
    <m/>
    <s v="England"/>
    <m/>
    <s v="Complimentary Registration"/>
    <s v="volunteer"/>
    <s v="25-34"/>
    <s v="Female"/>
    <m/>
    <m/>
    <m/>
    <s v="Professional"/>
    <m/>
    <s v="No"/>
    <s v="None"/>
  </r>
  <r>
    <s v="ITN, Channel4 News"/>
    <s v="Editor, Channel4 News"/>
    <s v="200 Gray's Inn Road"/>
    <s v=""/>
    <s v="London"/>
    <s v="London"/>
    <s v="GB"/>
    <s v="London"/>
    <m/>
    <s v="England"/>
    <m/>
    <s v="Almost There Member"/>
    <s v="member133kx5w8"/>
    <s v="35-44"/>
    <s v="Male"/>
    <m/>
    <s v="This will be my first conference"/>
    <s v="501+"/>
    <s v="Professional | Executive | Manager | Broadcast"/>
    <m/>
    <s v="Yes"/>
    <m/>
  </r>
  <r>
    <s v="ITN, Channel4 News"/>
    <s v="Digital Editor"/>
    <s v="200 Grays Inn Road"/>
    <s v=""/>
    <s v="London"/>
    <s v="London"/>
    <s v="GB"/>
    <s v="London"/>
    <m/>
    <s v="England"/>
    <m/>
    <s v="Almost There Member"/>
    <s v="member133kx5w8"/>
    <s v="25-34"/>
    <s v="Male"/>
    <m/>
    <s v="This will be my first conference"/>
    <s v="501+"/>
    <s v="Professional | Manager | Technologist | Broadcast | Pure-Play Digital"/>
    <m/>
    <s v="No"/>
    <s v="High"/>
  </r>
  <r>
    <s v="Nature"/>
    <s v="Chief Online Editor"/>
    <s v="4 Crinan Street"/>
    <s v=""/>
    <s v="London"/>
    <s v="London"/>
    <s v="GB"/>
    <s v="London"/>
    <m/>
    <s v="England"/>
    <m/>
    <s v="Getting Closer Member"/>
    <s v="member133kx5w8"/>
    <s v="25-34"/>
    <s v="Female"/>
    <m/>
    <m/>
    <m/>
    <s v="Professional"/>
    <m/>
    <s v="No"/>
    <s v="Low"/>
  </r>
  <r>
    <s v="Shorthand"/>
    <s v="Commercial Director"/>
    <s v="22 Upper Ground"/>
    <s v=""/>
    <s v="London"/>
    <s v="London"/>
    <s v="GB"/>
    <s v="London"/>
    <m/>
    <s v="England"/>
    <m/>
    <s v="Getting Closer Member"/>
    <s v="member133kx5w8"/>
    <s v="45-54"/>
    <s v="Male"/>
    <m/>
    <m/>
    <m/>
    <s v="Professional | Entrepreneur/Start up  | Director | Pure-Play Digital | Independent News/Local | Vendor"/>
    <m/>
    <s v="No"/>
    <s v="High"/>
  </r>
  <r>
    <s v="Immersivly Ltd"/>
    <s v="Founder and Chief Executive"/>
    <s v="NA"/>
    <s v=""/>
    <s v="NA"/>
    <s v="London"/>
    <s v="GB"/>
    <s v="London"/>
    <m/>
    <s v="England"/>
    <m/>
    <s v="Almost-There Member - Group"/>
    <m/>
    <s v="35-44"/>
    <s v="Male"/>
    <m/>
    <m/>
    <m/>
    <s v="Professional | Entrepreneur/Start up"/>
    <m/>
    <s v="Yes"/>
    <m/>
  </r>
  <r>
    <s v="Financial Times"/>
    <s v="Head of Interactive News"/>
    <s v="1 Southwark Bridge"/>
    <s v=""/>
    <s v="Southwark"/>
    <s v="London"/>
    <s v="GB"/>
    <s v="London"/>
    <m/>
    <s v="England"/>
    <m/>
    <s v="Almost There Member"/>
    <s v="member133kx5w8"/>
    <s v="35-44"/>
    <s v="Male"/>
    <m/>
    <s v="This will be my first conference"/>
    <s v="501+"/>
    <s v="Professional | Manager | Developer"/>
    <m/>
    <s v="No"/>
    <s v="Low"/>
  </r>
  <r>
    <s v="British Broadcasting Corporation"/>
    <s v="Editor, online"/>
    <s v="The Mailbox"/>
    <s v="Wharfside Street"/>
    <s v="Birmingham"/>
    <s v="West Midlands"/>
    <s v="GB"/>
    <s v="Birmingham"/>
    <m/>
    <s v="England"/>
    <m/>
    <s v="Early-Bird Member"/>
    <s v="member133kx5w8"/>
    <s v="45-54"/>
    <s v="Female"/>
    <m/>
    <s v="4-7"/>
    <s v="501+"/>
    <s v="Professional | Broadcast"/>
    <m/>
    <s v="No"/>
    <s v="Low"/>
  </r>
  <r>
    <s v="JumpStart Georgia"/>
    <s v="Journalist &amp; Media Coordinator"/>
    <s v="5, Shevchenko street"/>
    <s v=""/>
    <s v="Tbilisi"/>
    <s v=""/>
    <s v="GE"/>
    <s v="Tbilisi"/>
    <m/>
    <s v="Georgia"/>
    <m/>
    <s v="Early-Bird Member - Group"/>
    <m/>
    <s v="35-44"/>
    <s v="Male"/>
    <m/>
    <s v="This will be my first conference"/>
    <m/>
    <s v="Professional"/>
    <m/>
    <s v="No"/>
    <s v="Low"/>
  </r>
  <r>
    <s v="TV Company Imedi"/>
    <s v="Journalist"/>
    <s v="5, Lubliana street"/>
    <s v=""/>
    <s v="Tbilisi"/>
    <s v=""/>
    <s v="GE"/>
    <s v="Tbilisi"/>
    <m/>
    <s v="Georgia"/>
    <m/>
    <s v="Early-Bird Member - Group"/>
    <m/>
    <s v="35-44"/>
    <s v="Female"/>
    <m/>
    <s v="This will be my first conference"/>
    <m/>
    <s v="Professional"/>
    <m/>
    <s v="No"/>
    <s v="Low"/>
  </r>
  <r>
    <s v="The Wall Street Journal"/>
    <s v="Asia mobile editor"/>
    <s v="18 Harbour Road"/>
    <s v="25 Floor"/>
    <s v="Hong Kong"/>
    <s v=""/>
    <s v="HK"/>
    <s v="Hong Kong"/>
    <s v=""/>
    <m/>
    <m/>
    <s v="Early-Bird Member"/>
    <s v="member133kx5w8"/>
    <s v="25-34"/>
    <s v="Female"/>
    <m/>
    <s v="This will be my first conference"/>
    <s v="501+"/>
    <s v="Print"/>
    <m/>
    <s v="No"/>
    <s v="Low"/>
  </r>
  <r>
    <s v="NewsWhip"/>
    <s v="Legal Counsel"/>
    <s v="23 South William Street"/>
    <s v=""/>
    <s v="Dublin"/>
    <s v="Dublin"/>
    <s v="IE"/>
    <s v="Dublin"/>
    <m/>
    <s v="Ireland"/>
    <m/>
    <s v="Exhibitor-Only Additional Pass"/>
    <s v="exhibitor-only-additionalpass"/>
    <s v="25-34"/>
    <s v="Female"/>
    <m/>
    <s v="This will be my first conference"/>
    <s v="11-25"/>
    <s v="Professional"/>
    <m/>
    <s v="No"/>
    <s v="Low"/>
  </r>
  <r>
    <s v="NewsWhip"/>
    <s v="Product Designer"/>
    <s v="23 South William Street"/>
    <s v=""/>
    <s v="Dublin"/>
    <s v="Dublin"/>
    <s v="IE"/>
    <s v="Dublin"/>
    <m/>
    <s v="Ireland"/>
    <m/>
    <s v="Exhibitor-Only Additional Pass"/>
    <s v="exhibitor-only-additionalpass"/>
    <s v="25-34"/>
    <s v="Female"/>
    <m/>
    <s v="This will be my first conference"/>
    <s v="11-25"/>
    <s v="Professional"/>
    <m/>
    <s v="No"/>
    <s v="Low"/>
  </r>
  <r>
    <s v="NewsWhip"/>
    <s v="Media Producer"/>
    <s v="23 South William Street"/>
    <s v=""/>
    <s v="Dublin"/>
    <s v="Dublin"/>
    <s v="IE"/>
    <s v="Dublin"/>
    <m/>
    <s v="Ireland"/>
    <m/>
    <s v="Exhibitor-Only Additional Pass"/>
    <s v="exhibitor-only-additionalpass"/>
    <s v="18-24"/>
    <s v="Female"/>
    <m/>
    <s v="This will be my first conference"/>
    <s v="11-25"/>
    <s v="Professional"/>
    <m/>
    <s v="No"/>
    <s v="Low"/>
  </r>
  <r>
    <s v="Storyful"/>
    <s v="News Director"/>
    <s v="Ferry House, LowerMount Street"/>
    <s v=""/>
    <s v="Dublin"/>
    <s v="Dublin"/>
    <s v="IE"/>
    <s v="Dublin"/>
    <m/>
    <s v="Ireland"/>
    <m/>
    <s v="Complimentary Registration"/>
    <s v="ona-platinum"/>
    <s v="35-44"/>
    <s v="Female"/>
    <m/>
    <s v="4-7"/>
    <s v="26-100"/>
    <s v="Professional | Director | Pure-Play Digital"/>
    <m/>
    <s v="No"/>
    <s v="High"/>
  </r>
  <r>
    <s v="Storyful"/>
    <s v="Managing Editor"/>
    <s v="Ferry House, LowerMount Street"/>
    <s v=""/>
    <s v="Dublin"/>
    <s v="Dublin"/>
    <s v="IE"/>
    <s v="Dublin"/>
    <m/>
    <s v="Ireland"/>
    <m/>
    <s v="Complimentary Registration"/>
    <s v="ona-platinum"/>
    <s v="25-34"/>
    <s v="Female"/>
    <m/>
    <s v="2"/>
    <s v="26-100"/>
    <s v="Professional | Executive | Pure-Play Digital"/>
    <m/>
    <s v="No"/>
    <s v="High"/>
  </r>
  <r>
    <s v="NewsWhip"/>
    <s v="CEO"/>
    <s v="23 South William Street"/>
    <s v=""/>
    <s v="Dublin 2"/>
    <s v="Dublin"/>
    <s v="IE"/>
    <s v="Dublin"/>
    <m/>
    <s v="Ireland"/>
    <m/>
    <s v="Complimentary Registration"/>
    <s v="ona-gold-silver"/>
    <s v="35-44"/>
    <s v="Male"/>
    <m/>
    <s v="1"/>
    <s v="11-25"/>
    <s v="Professional"/>
    <m/>
    <s v="Yes"/>
    <m/>
  </r>
  <r>
    <s v="NewsWhip Media"/>
    <s v="Head of Communications"/>
    <s v="23 South William Street"/>
    <s v=""/>
    <s v="Dublin 2"/>
    <s v="Dublin"/>
    <s v="IE"/>
    <s v="Dublin"/>
    <m/>
    <s v="Ireland"/>
    <m/>
    <s v="Complimentary Registration"/>
    <s v="ona-gold-silver"/>
    <s v="25-34"/>
    <s v="Male"/>
    <m/>
    <s v="This will be my first conference"/>
    <s v="11-25"/>
    <s v="Professional"/>
    <m/>
    <s v="No"/>
    <s v="Medium"/>
  </r>
  <r>
    <s v="Haaretz.com"/>
    <s v="Editor"/>
    <s v="21, Schocken Street"/>
    <s v=""/>
    <s v="Tel Aviv"/>
    <s v=""/>
    <s v="IL"/>
    <s v="Tel Aviv"/>
    <m/>
    <s v="Israel"/>
    <m/>
    <s v="Getting-Closer Non-Member"/>
    <m/>
    <s v="35-44"/>
    <s v="Female"/>
    <m/>
    <m/>
    <m/>
    <s v="Manager | Print | Publisher"/>
    <m/>
    <s v="Yes"/>
    <m/>
  </r>
  <r>
    <s v="Haaretz.com"/>
    <s v="Managing Editor"/>
    <s v="21, Schocken Street"/>
    <s v=""/>
    <s v="Tel Aviv"/>
    <s v=""/>
    <s v="IL"/>
    <s v="Tel Aviv"/>
    <m/>
    <s v="Israel"/>
    <m/>
    <s v="Getting-Closer Non-Member"/>
    <m/>
    <s v="45-54"/>
    <s v="Male"/>
    <m/>
    <m/>
    <m/>
    <s v="Manager | Print | Publisher"/>
    <m/>
    <s v="No"/>
    <s v="High"/>
  </r>
  <r>
    <s v="Twitter, Inc."/>
    <s v="Head of News, Politics and Govt-Twitter India."/>
    <s v="301, Concord Residency, Kursoo, Raj Bagh, Srinagar, J&amp;K, India - 190008"/>
    <s v=""/>
    <s v="Delhi"/>
    <s v=""/>
    <s v="IN"/>
    <s v="Delhi"/>
    <m/>
    <s v="India"/>
    <m/>
    <s v="Getting Closer Member"/>
    <m/>
    <s v="35-44"/>
    <s v="Male"/>
    <m/>
    <s v="This will be my first conference"/>
    <m/>
    <s v="Professional"/>
    <m/>
    <s v="No"/>
    <s v="Medium"/>
  </r>
  <r>
    <s v="NewsPoint Tv"/>
    <s v="Head | NewsPoint Tv"/>
    <s v="NA"/>
    <s v=""/>
    <s v="NA"/>
    <s v=""/>
    <s v="IN"/>
    <s v="India"/>
    <s v=""/>
    <m/>
    <m/>
    <s v="Almost-There Member - Group"/>
    <m/>
    <s v="35-44"/>
    <s v="Male"/>
    <m/>
    <m/>
    <m/>
    <s v="Professional"/>
    <m/>
    <s v="Yes"/>
    <m/>
  </r>
  <r>
    <s v="India Today"/>
    <s v="Editor, Content Services &amp; Social Media"/>
    <s v="India Today Group Mediaplex"/>
    <s v="FC-8 Sector 16A, Film City NOIDA"/>
    <s v="NOIDA"/>
    <s v=""/>
    <s v="IN"/>
    <s v="Noida"/>
    <m/>
    <s v="India"/>
    <m/>
    <s v="Almost There Non-Member"/>
    <m/>
    <s v="25-34"/>
    <s v="Female"/>
    <m/>
    <m/>
    <m/>
    <s v="Professional | Pure-Play Digital"/>
    <m/>
    <s v="No"/>
    <s v="High"/>
  </r>
  <r>
    <s v="Radix"/>
    <s v="Category Head"/>
    <s v="Directiplex, Old Nagardas Road,"/>
    <s v="Andheri (East)"/>
    <s v="Mumbai"/>
    <s v="Maharashtra"/>
    <s v="IN"/>
    <s v="Mumbai"/>
    <m/>
    <s v="India"/>
    <m/>
    <s v="Complimentary Registration"/>
    <s v="exhibitor-fullpass-withbanquet"/>
    <s v="25-34"/>
    <s v="Male"/>
    <m/>
    <s v="1"/>
    <s v="501+"/>
    <s v="Professional | Academic | Student | Technologist | Broadcast | Print | Pure-Play Digital | Publisher"/>
    <m/>
    <s v="No"/>
    <s v="High"/>
  </r>
  <r>
    <s v="Radix"/>
    <s v="Sr. Project Associate"/>
    <s v="Directiplex, Old Nagardas Road,"/>
    <s v="Andheri (East)"/>
    <s v="Mumbai"/>
    <s v="Maharashtra"/>
    <s v="IN"/>
    <s v="Mumbai"/>
    <m/>
    <s v="India"/>
    <m/>
    <s v="Complimentary Registration"/>
    <s v="exhibitor-fullpass-withbanquet"/>
    <s v="18-24"/>
    <s v="Female"/>
    <m/>
    <s v="1"/>
    <s v="501+"/>
    <s v="Professional | Academic | Student | Technologist | Broadcast | Print | Pure-Play Digital"/>
    <m/>
    <s v="No"/>
    <s v="Medium"/>
  </r>
  <r>
    <s v="St.Francis College for Women"/>
    <s v="Student of Mass communication and Journalism"/>
    <s v="Street Number 6, Uma Nagar, Begumpet, Hyderabad, Telangana 500016"/>
    <s v=""/>
    <s v="Hyderabad"/>
    <s v="Telangana"/>
    <s v="IN"/>
    <s v="Hyderabad"/>
    <m/>
    <s v="India"/>
    <m/>
    <s v="Complimentary Registration"/>
    <s v="studentnewsroom-student"/>
    <s v="18-24"/>
    <s v="Female"/>
    <m/>
    <s v="This will be my first conference"/>
    <m/>
    <s v="Professional | Academic | Student | Technologist | Broadcast | Print | Pure-Play Digital | Communications/Marketing  | Independent News/Local | Publisher"/>
    <m/>
    <s v="No"/>
    <s v="Medium"/>
  </r>
  <r>
    <s v="India Today Group Digital"/>
    <s v="Managing Editor"/>
    <s v="India Today Group Mediaplex"/>
    <s v="FC-8 Sector 16A, Film City NOIDA"/>
    <s v="NOIDA"/>
    <s v="UP"/>
    <s v="IN"/>
    <s v="Noida"/>
    <m/>
    <s v="India"/>
    <m/>
    <s v="Almost There Non-Member"/>
    <m/>
    <s v="35-44"/>
    <s v="Male"/>
    <m/>
    <m/>
    <m/>
    <s v="Professional | Pure-Play Digital"/>
    <m/>
    <s v="No"/>
    <s v="High"/>
  </r>
  <r>
    <s v="Il Centro"/>
    <s v="Journalist"/>
    <s v="Via Tiburtina Valeria 91"/>
    <s v=""/>
    <s v="Pescara"/>
    <s v=""/>
    <s v="IT"/>
    <s v="Pescara"/>
    <m/>
    <s v="Italy"/>
    <m/>
    <s v="Early-Bird Member - Group"/>
    <s v="group"/>
    <s v="35-44"/>
    <s v="Male"/>
    <m/>
    <m/>
    <m/>
    <s v="Professional"/>
    <m/>
    <s v="Yes"/>
    <m/>
  </r>
  <r>
    <s v="Sky Italia SRL"/>
    <s v="Journalist - Political correspondent"/>
    <s v="via Salaria 1021"/>
    <s v=""/>
    <s v="Roma"/>
    <s v=""/>
    <s v="IT"/>
    <s v="Roma"/>
    <m/>
    <s v="Italy"/>
    <m/>
    <s v="Early-Bird Member"/>
    <s v="member133kx5w8"/>
    <s v="35-44"/>
    <s v="Male"/>
    <m/>
    <s v="This will be my first conference"/>
    <s v="501+"/>
    <s v="Professional | Academic"/>
    <m/>
    <s v="No"/>
    <s v="Low"/>
  </r>
  <r>
    <s v="Gruppo L'Espresso / AGL"/>
    <s v="executive editor"/>
    <s v="Via Cristoforo Colombo 90"/>
    <s v=""/>
    <s v="Rome"/>
    <s v=""/>
    <s v="IT"/>
    <s v="Rome"/>
    <m/>
    <s v="Italy"/>
    <m/>
    <s v="Early-Bird Member - Group"/>
    <s v="group"/>
    <s v="45-54"/>
    <s v="Male"/>
    <m/>
    <m/>
    <m/>
    <s v="Professional | Director | Independent News/Local"/>
    <m/>
    <s v="No"/>
    <s v="Medium"/>
  </r>
  <r>
    <s v="Repubblica.it"/>
    <s v="Digital Editor"/>
    <s v="Via Cristoforo Colombo 90"/>
    <s v=""/>
    <s v="Rome"/>
    <s v=""/>
    <s v="IT"/>
    <s v="Rome"/>
    <m/>
    <s v="Italy"/>
    <m/>
    <s v="Early-Bird Member"/>
    <s v="member133kx5w8"/>
    <s v="45-54"/>
    <s v="Female"/>
    <m/>
    <s v="4-7"/>
    <s v="301-500"/>
    <s v="Professional"/>
    <m/>
    <s v="Yes"/>
    <m/>
  </r>
  <r>
    <s v="Master in Giornalismo dell'Università degli Studi di Torino"/>
    <s v="Journalist/Tutor"/>
    <s v="corso Trento 13"/>
    <s v=""/>
    <s v="Torino"/>
    <s v=""/>
    <s v="IT"/>
    <s v="Torino"/>
    <m/>
    <s v="Italy"/>
    <m/>
    <s v="Early-Bird Member - Group"/>
    <s v="group"/>
    <s v="35-44"/>
    <s v="Male"/>
    <m/>
    <m/>
    <m/>
    <s v="Professional | Academic | Nonprofit"/>
    <m/>
    <s v="No"/>
    <s v="Medium"/>
  </r>
  <r>
    <s v="Freelance"/>
    <s v="journalist"/>
    <s v="via san nicolò 430"/>
    <s v=""/>
    <s v="Misterbianco ( Catania)"/>
    <s v="IT"/>
    <s v="IT"/>
    <s v="Catania"/>
    <m/>
    <s v="Italy"/>
    <m/>
    <s v="Early-Bird Member - Group"/>
    <s v="group"/>
    <s v="35-44"/>
    <s v="Female"/>
    <m/>
    <m/>
    <m/>
    <s v="Professional | Entrepreneur/Start up  | Independent News/Local"/>
    <m/>
    <s v="No"/>
    <s v="High"/>
  </r>
  <r>
    <s v="Il Tirreno"/>
    <s v="Web Editor"/>
    <s v="Viale Alfieri, 9"/>
    <s v=""/>
    <s v="Livorno"/>
    <s v="Italy"/>
    <s v="IT"/>
    <s v="Livorno"/>
    <m/>
    <s v="Italy"/>
    <m/>
    <s v="Early-Bird Member - Group"/>
    <s v="group"/>
    <s v="25-34"/>
    <s v="Male"/>
    <m/>
    <m/>
    <m/>
    <s v="Professional"/>
    <m/>
    <s v="No"/>
    <s v="Low"/>
  </r>
  <r>
    <s v="Gazzetta di Modena - Finegil Gruppo L'Espresso"/>
    <s v="Editor"/>
    <s v="Via Emilia Est 985"/>
    <s v=""/>
    <s v="Modena"/>
    <s v="Modena"/>
    <s v="IT"/>
    <s v="Modena"/>
    <m/>
    <s v="Italy"/>
    <m/>
    <s v="Early-Bird Member - Group"/>
    <s v="group"/>
    <s v="45-54"/>
    <s v="Male"/>
    <m/>
    <m/>
    <m/>
    <s v="Professional | Entry Level | Independent News/Local"/>
    <m/>
    <s v="Yes"/>
    <m/>
  </r>
  <r>
    <s v="Gruppo Espresso"/>
    <s v="journalist"/>
    <s v="Via Volta, 27 Pavia"/>
    <s v=""/>
    <s v="Pavia"/>
    <s v="PV"/>
    <s v="IT"/>
    <s v="Pavia"/>
    <m/>
    <s v="Italy"/>
    <m/>
    <s v="Early-Bird Member - Group"/>
    <s v="group"/>
    <s v="25-34"/>
    <s v="Female"/>
    <m/>
    <m/>
    <m/>
    <s v="Professional"/>
    <m/>
    <s v="No"/>
    <s v="Medium"/>
  </r>
  <r>
    <s v="Gruppo Editoriale L'Espresso"/>
    <s v="Deputy Director"/>
    <s v="via Cristoforo Colombo 98"/>
    <s v=""/>
    <s v="Rome"/>
    <s v="RM"/>
    <s v="IT"/>
    <s v="Rome"/>
    <m/>
    <s v="Italy"/>
    <m/>
    <s v="Early-Bird Member - Group"/>
    <s v="group"/>
    <s v="55-64"/>
    <s v="Male"/>
    <m/>
    <m/>
    <m/>
    <s v="Professional"/>
    <m/>
    <s v="No"/>
    <s v="Low"/>
  </r>
  <r>
    <s v="Finegil Editoriale Div. Nuova Sardegna"/>
    <s v="Direttore"/>
    <s v="Z.I. Predda Niedda nord Str. 31"/>
    <s v=""/>
    <s v="Sassari"/>
    <s v="SS"/>
    <s v="IT"/>
    <s v="Sassari"/>
    <m/>
    <s v="Italy"/>
    <m/>
    <s v="Early-Bird Member - Group"/>
    <s v="group"/>
    <s v="45-54"/>
    <s v="Male"/>
    <m/>
    <m/>
    <m/>
    <s v="Professional | Director"/>
    <m/>
    <s v="Yes"/>
    <m/>
  </r>
  <r>
    <s v="Gruppo Editoriale L'Espresso"/>
    <s v="editor at audience and engagment"/>
    <s v="Via Cristoforo Colombo 98"/>
    <s v=""/>
    <s v="Rome"/>
    <s v="State/Province"/>
    <s v="IT"/>
    <s v="Rome"/>
    <m/>
    <s v="Italy"/>
    <m/>
    <s v="Getting Closer Member"/>
    <s v="member133kx5w8"/>
    <s v="35-44"/>
    <s v="Male"/>
    <m/>
    <m/>
    <m/>
    <s v="Professional"/>
    <m/>
    <s v="No"/>
    <s v="High"/>
  </r>
  <r>
    <s v="Gruppo Editoriale L'Espresso"/>
    <s v="Editor in chief"/>
    <s v="Via Cristoforo Colombo 90"/>
    <s v=""/>
    <s v="Rome"/>
    <s v="State/Province"/>
    <s v="IT"/>
    <s v="Rome"/>
    <m/>
    <s v="Italy"/>
    <m/>
    <s v="Almost There Member"/>
    <s v="member133kx5w8"/>
    <s v="55-64"/>
    <s v="Male"/>
    <m/>
    <m/>
    <m/>
    <s v="Professional"/>
    <m/>
    <s v="No"/>
    <s v="High"/>
  </r>
  <r>
    <s v="Il Gazzettino"/>
    <s v="editor"/>
    <s v="via Torino 110"/>
    <s v=""/>
    <s v="Mestre"/>
    <s v="Venezia"/>
    <s v="IT"/>
    <s v="Mestre"/>
    <m/>
    <s v="Italy"/>
    <m/>
    <s v="Early-Bird Member - Group"/>
    <s v="group"/>
    <s v="55-64"/>
    <s v="Male"/>
    <m/>
    <m/>
    <m/>
    <s v="Professional | Print | Independent News/Local"/>
    <m/>
    <s v="No"/>
    <s v="Low"/>
  </r>
  <r>
    <s v="JCEJ"/>
    <s v="journalist"/>
    <s v="5-10-20, Meguro-Honcho, Meguro"/>
    <s v=""/>
    <s v="Tokyo"/>
    <s v=""/>
    <s v="JP"/>
    <s v="Tokyo"/>
    <m/>
    <s v="Japan"/>
    <m/>
    <s v="Almost There Non-Member"/>
    <m/>
    <s v="25-34"/>
    <s v="Female"/>
    <m/>
    <s v="This will be my first conference"/>
    <s v="3-10"/>
    <s v="Professional | Person of Color | Nonprofit"/>
    <m/>
    <s v="Yes"/>
    <m/>
  </r>
  <r>
    <s v="NIKKEI INC."/>
    <s v="staff writer"/>
    <s v="Chiyoda-ku otemachi 1-3-7"/>
    <s v=""/>
    <s v="Tokyo"/>
    <s v=""/>
    <s v="JP"/>
    <s v="Tokyo"/>
    <m/>
    <s v="Japan"/>
    <m/>
    <s v="Getting-Closer Non-Member"/>
    <m/>
    <s v="35-44"/>
    <s v="Male"/>
    <m/>
    <m/>
    <m/>
    <s v="Professional"/>
    <m/>
    <s v="No"/>
    <s v="Medium"/>
  </r>
  <r>
    <s v="NIKKEI INC."/>
    <s v="Product Development Manager"/>
    <s v="1-3-7, otemachi, chiyoda-ku"/>
    <s v=""/>
    <s v="tokyo"/>
    <s v=""/>
    <s v="JP"/>
    <s v="Tokyo"/>
    <m/>
    <s v="Japan"/>
    <m/>
    <s v="Getting-Closer Non-Member"/>
    <m/>
    <s v="35-44"/>
    <s v="Male"/>
    <m/>
    <s v="This will be my first conference"/>
    <s v="501+"/>
    <s v="Manager | Developer"/>
    <m/>
    <s v="No"/>
    <s v="Medium"/>
  </r>
  <r>
    <s v="The Asahi Shimbun"/>
    <s v="staff writer &amp; editor"/>
    <s v="5-3-2 Tsukiji, Chuo-ku"/>
    <s v=""/>
    <s v="Tokyo"/>
    <s v=""/>
    <s v="JP"/>
    <s v="Tokyo"/>
    <m/>
    <s v="Japan"/>
    <m/>
    <s v="Getting Closer Member"/>
    <s v="member133kx5w8"/>
    <s v="35-44"/>
    <s v="Male"/>
    <m/>
    <m/>
    <m/>
    <s v="Professional"/>
    <m/>
    <s v="No"/>
    <s v="High"/>
  </r>
  <r>
    <s v="The Yomiuri Shimbun"/>
    <s v="Engineer"/>
    <s v="1-7-1, Otemachi, chiyoda-ku"/>
    <s v=""/>
    <s v="Tokyo"/>
    <s v=""/>
    <s v="JP"/>
    <s v="Tokyo"/>
    <m/>
    <s v="Japan"/>
    <m/>
    <s v="Almost There Member"/>
    <s v="member133kx5w8"/>
    <s v="25-34"/>
    <s v="Male"/>
    <m/>
    <s v="This will be my first conference"/>
    <s v="501+"/>
    <s v="Professional"/>
    <m/>
    <s v="No"/>
    <s v="Low"/>
  </r>
  <r>
    <s v="Twitter, Inc."/>
    <s v="News&amp;Gov"/>
    <s v="3-1-1, Tokyo Square Garden 19th Fl., Kyobashi"/>
    <s v=""/>
    <s v="Tokyo"/>
    <s v=""/>
    <s v="JP"/>
    <s v="Tokyo"/>
    <m/>
    <s v="Japan"/>
    <m/>
    <s v="Getting Closer Member"/>
    <m/>
    <s v="35-44"/>
    <s v="Male"/>
    <m/>
    <s v="This will be my first conference"/>
    <m/>
    <s v="Professional"/>
    <m/>
    <s v="No"/>
    <s v="Low"/>
  </r>
  <r>
    <s v="Yahoo Japan Corporation"/>
    <s v="Marketing, News Business Division"/>
    <s v="Midtown Tower, 9-7-1, Akasaka, Minato-ku"/>
    <s v=""/>
    <s v="Tokyo"/>
    <s v=""/>
    <s v="JP"/>
    <s v="Tokyo"/>
    <m/>
    <s v="Japan"/>
    <m/>
    <s v="Almost There Member"/>
    <s v="ona15-waitlist-member"/>
    <s v="35-44"/>
    <s v="Female"/>
    <m/>
    <s v="This will be my first conference"/>
    <s v="501+"/>
    <s v="Communications/Marketing"/>
    <m/>
    <s v="No"/>
    <s v="High"/>
  </r>
  <r>
    <s v="Kansai University"/>
    <s v="Associate Professor"/>
    <s v="3-3-35 Yamate-cho"/>
    <s v=""/>
    <s v="Suita"/>
    <s v="Osaka"/>
    <s v="JP"/>
    <s v="Suita"/>
    <m/>
    <s v="Japan"/>
    <m/>
    <s v="Almost There Member"/>
    <s v="member133kx5w8"/>
    <s v="45-54"/>
    <s v="Male"/>
    <m/>
    <s v="This will be my first conference"/>
    <s v="501+"/>
    <s v="Academic"/>
    <m/>
    <s v="No"/>
    <s v="Medium"/>
  </r>
  <r>
    <s v="Yahoo! JAPAN"/>
    <s v="Editor"/>
    <s v="Akasaka9-7-1"/>
    <s v=""/>
    <s v="Minato-ku"/>
    <s v="Tokyo"/>
    <s v="JP"/>
    <s v="Tokyo"/>
    <m/>
    <s v="Japan"/>
    <m/>
    <s v="Almost There Non-Member"/>
    <m/>
    <s v="25-34"/>
    <s v="Male"/>
    <m/>
    <s v="This will be my first conference"/>
    <s v="501+"/>
    <s v="Academic"/>
    <m/>
    <s v="No"/>
    <s v="Low"/>
  </r>
  <r>
    <s v="NHK Japan Broadcasting Corp"/>
    <s v="TV Producer"/>
    <s v="2-2-1 JINNAN"/>
    <s v=""/>
    <s v="SHIBUYA-KU"/>
    <s v="TOKYO"/>
    <s v="JP"/>
    <s v="Tokyo"/>
    <m/>
    <s v="Japan"/>
    <m/>
    <s v="Almost There Member"/>
    <s v="ona15-waitlist-member"/>
    <s v="35-44"/>
    <s v="Male"/>
    <m/>
    <s v="This will be my first conference"/>
    <s v="501+"/>
    <s v="Professional"/>
    <m/>
    <s v="Yes"/>
    <m/>
  </r>
  <r>
    <s v="Stanford University"/>
    <s v="Visiting scholar"/>
    <s v="4-15-1 Izumi"/>
    <s v=""/>
    <s v="Suginami-ku"/>
    <s v="Tokyo"/>
    <s v="JP"/>
    <s v="Tokyo"/>
    <m/>
    <s v="Japan"/>
    <m/>
    <s v="Almost There Non-Member"/>
    <s v="ona15-waitlist-nonmember"/>
    <s v="35-44"/>
    <s v="Male"/>
    <m/>
    <s v="This will be my first conference"/>
    <s v="501+"/>
    <s v="Professional | Academic | Director | Broadcast"/>
    <m/>
    <s v="No"/>
    <s v="Medium"/>
  </r>
  <r>
    <s v="Vecherniy Bishkek"/>
    <s v="Journalist"/>
    <s v="Usenbayeva str., 2"/>
    <s v=""/>
    <s v="Bishkek"/>
    <s v=""/>
    <s v="KG"/>
    <s v="Bishkek"/>
    <m/>
    <s v="Kyrgyzstan"/>
    <m/>
    <s v="Early-Bird Member - Group"/>
    <m/>
    <s v="35-44"/>
    <s v="Female"/>
    <m/>
    <s v="This will be my first conference"/>
    <m/>
    <s v="Professional"/>
    <m/>
    <s v="No"/>
    <s v="Low"/>
  </r>
  <r>
    <s v="Twitter, Inc."/>
    <s v="News &amp; Gov partnership manager"/>
    <s v="Gangnam Finance Center(Yeoksam dong) 41th floor, 152, Teheran-ro, Gangnam-gu, Seoul, Korea"/>
    <s v=""/>
    <s v="Seoul"/>
    <s v=""/>
    <s v="KR"/>
    <s v="Seoul"/>
    <m/>
    <s v="Korea"/>
    <m/>
    <s v="Getting Closer Member"/>
    <m/>
    <s v="35-44"/>
    <s v="Male"/>
    <m/>
    <s v="This will be my first conference"/>
    <m/>
    <s v="Professional"/>
    <m/>
    <s v="No"/>
    <s v="Low"/>
  </r>
  <r>
    <s v="TAN TV Channel"/>
    <s v="Chief editor"/>
    <s v="Ulykbek street, 40B"/>
    <s v=""/>
    <s v="Almaty"/>
    <s v=""/>
    <s v="KZ"/>
    <s v="Almaty"/>
    <m/>
    <s v="Kazakhstan"/>
    <m/>
    <s v="Early-Bird Member - Group"/>
    <m/>
    <s v="35-44"/>
    <s v="Male"/>
    <m/>
    <s v="This will be my first conference"/>
    <m/>
    <s v="Professional"/>
    <m/>
    <s v="No"/>
    <s v="Medium"/>
  </r>
  <r>
    <s v="Lithuanian National Television News"/>
    <s v="Senior journalist"/>
    <s v="Konarskio 49"/>
    <s v=""/>
    <s v="Vilnius"/>
    <s v=""/>
    <s v="LT"/>
    <s v="Vilnius"/>
    <m/>
    <s v="Lithuania"/>
    <m/>
    <s v="Early-Bird Member - Group"/>
    <m/>
    <s v="35-44"/>
    <s v="Female"/>
    <m/>
    <s v="This will be my first conference"/>
    <m/>
    <s v="Professional"/>
    <m/>
    <s v="No"/>
    <s v="Low"/>
  </r>
  <r>
    <s v="Ministry of Justice"/>
    <s v="Communication Advisor to the Minister"/>
    <s v="Gedimino ave. 30"/>
    <s v=""/>
    <s v="Vilnius"/>
    <s v=""/>
    <s v="LT"/>
    <s v="Vilnius"/>
    <m/>
    <s v="Lithuania"/>
    <m/>
    <s v="Early-Bird Member - Group"/>
    <m/>
    <s v="35-44"/>
    <s v="Male"/>
    <m/>
    <s v="This will be my first conference"/>
    <m/>
    <s v="Professional"/>
    <m/>
    <s v="No"/>
    <s v="Low"/>
  </r>
  <r>
    <s v="Latvian Radio Channel 5/ Pieci.lv"/>
    <s v="Content Editor in Chief"/>
    <s v="Doma Laukums 8"/>
    <s v=""/>
    <s v="Riga"/>
    <s v=""/>
    <s v="LV"/>
    <s v="Riga"/>
    <m/>
    <s v="Latvia"/>
    <m/>
    <s v="Early-Bird Member - Group"/>
    <m/>
    <s v="35-44"/>
    <s v="Female"/>
    <m/>
    <s v="This will be my first conference"/>
    <m/>
    <s v="Professional"/>
    <m/>
    <s v="No"/>
    <s v="High"/>
  </r>
  <r>
    <s v="Latvijas Neatkariga Televizija (MTG TV Latvia)"/>
    <s v="TV news reporter and contributor to the news websi"/>
    <s v="Elijas iela 17-3"/>
    <s v=""/>
    <s v="Riga"/>
    <s v=""/>
    <s v="LV"/>
    <s v="Riga"/>
    <m/>
    <s v="Latvia"/>
    <m/>
    <s v="Early-Bird Member - Group"/>
    <m/>
    <s v="35-44"/>
    <s v="Male"/>
    <m/>
    <s v="This will be my first conference"/>
    <m/>
    <s v="Professional"/>
    <m/>
    <s v="No"/>
    <s v="Low"/>
  </r>
  <r>
    <s v="Press Agency ONIXMEDIA"/>
    <s v="Director"/>
    <s v="31 august 1989, 89"/>
    <s v=""/>
    <s v="Chisinau"/>
    <s v=""/>
    <s v="MD"/>
    <s v="Chișinău"/>
    <m/>
    <s v="Moldova"/>
    <m/>
    <s v="Early-Bird Member - Group"/>
    <m/>
    <s v="35-44"/>
    <s v="Male"/>
    <m/>
    <s v="This will be my first conference"/>
    <m/>
    <s v="Professional"/>
    <m/>
    <s v="No"/>
    <s v="Medium"/>
  </r>
  <r>
    <s v="Radio Free Europe/ Radio Liberty (Moldovan Service)"/>
    <s v="Correspondent"/>
    <s v="63, Vlaicu Pircalab street"/>
    <s v=""/>
    <s v="Chisnau"/>
    <s v=""/>
    <s v="MD"/>
    <s v="Chișinău"/>
    <m/>
    <s v="Moldova"/>
    <m/>
    <s v="Early-Bird Member - Group"/>
    <m/>
    <s v="35-44"/>
    <s v="Male"/>
    <m/>
    <s v="This will be my first conference"/>
    <m/>
    <s v="Professional"/>
    <m/>
    <s v="No"/>
    <s v="Low"/>
  </r>
  <r>
    <s v="Granat"/>
    <s v="CEO"/>
    <s v="str. Bucuresti 85/2"/>
    <s v=""/>
    <s v="Chisinau"/>
    <s v="Moldova"/>
    <s v="MD"/>
    <s v="Chișinău"/>
    <m/>
    <s v="Moldova"/>
    <m/>
    <s v="Early-Bird Member - Group"/>
    <m/>
    <s v="35-44"/>
    <s v="Male"/>
    <m/>
    <s v="This will be my first conference"/>
    <m/>
    <s v="Professional"/>
    <m/>
    <s v="Yes"/>
    <m/>
  </r>
  <r>
    <s v="Twitter, Inc."/>
    <s v="Head of Media Mexico"/>
    <s v="Reforma 115 piso 4, Lomas Chapultepec"/>
    <s v=""/>
    <s v="Mexico City"/>
    <s v=""/>
    <s v="MX"/>
    <s v="Mexico City"/>
    <m/>
    <s v="Mexico"/>
    <m/>
    <s v="Getting Closer Member"/>
    <m/>
    <s v="35-44"/>
    <s v="Male"/>
    <m/>
    <s v="This will be my first conference"/>
    <m/>
    <s v="Professional"/>
    <m/>
    <s v="No"/>
    <s v="Medium"/>
  </r>
  <r>
    <s v="WAN-IFRA"/>
    <s v="LATAM Manager"/>
    <s v="Roma Sur"/>
    <s v=""/>
    <s v="Mexico City"/>
    <s v=""/>
    <s v="MX"/>
    <s v="Mexico City"/>
    <m/>
    <s v="Mexico"/>
    <m/>
    <s v="Complimentary Registration"/>
    <s v="ed-comp"/>
    <s v="25-34"/>
    <s v="Male"/>
    <m/>
    <s v="This will be my first conference"/>
    <s v="26-100"/>
    <s v="Nonprofit | Manager | Print | Pure-Play Digital | Communications/Marketing  | Independent News/Local | Publisher"/>
    <m/>
    <s v="Yes"/>
    <m/>
  </r>
  <r>
    <s v="MAS INFORMACION CON MAS BENEFICIOS"/>
    <s v="DIRECTORA EDITORIAL"/>
    <s v="AV PRESIDENTE MASARIK 169"/>
    <s v=""/>
    <s v="MEXICO"/>
    <s v="DF"/>
    <s v="MX"/>
    <s v="Mexico"/>
    <m/>
    <m/>
    <m/>
    <s v="Early-Bird Member"/>
    <s v="member133kx5w8"/>
    <s v="35-44"/>
    <s v="Female"/>
    <m/>
    <s v="1"/>
    <s v="26-100"/>
    <s v="Professional"/>
    <m/>
    <s v="Yes"/>
    <m/>
  </r>
  <r>
    <s v="LivePost"/>
    <s v="Founder"/>
    <s v="Porfirio Diaz 210 B"/>
    <s v=""/>
    <s v="San Pedro Garza García"/>
    <s v="Nuevo Leon"/>
    <s v="MX"/>
    <s v="San Pedro Garza García"/>
    <m/>
    <s v="Mexico"/>
    <m/>
    <s v="Almost There Member"/>
    <s v="member133kx5w8"/>
    <s v="25-34"/>
    <s v="Male"/>
    <m/>
    <s v="This will be my first conference"/>
    <s v="1-2"/>
    <s v="Entrepreneur/Start up  | Entry Level | Technologist"/>
    <m/>
    <s v="Yes"/>
    <m/>
  </r>
  <r>
    <s v="Lagos State University"/>
    <s v="Lecturer"/>
    <s v="Adebola Adegunwa School of Communictions, Lagos State University"/>
    <s v="21 Olufemi Street, off Nathan Street, Ojuelegba Road, Surulere Lagos"/>
    <s v="Lagos"/>
    <s v="Lagos"/>
    <s v="NG"/>
    <s v="Lagos"/>
    <m/>
    <s v="Nigeria"/>
    <m/>
    <s v="Complimentary Registration"/>
    <s v="volunteer"/>
    <s v="35-44"/>
    <s v="Male"/>
    <m/>
    <m/>
    <m/>
    <s v="Academic | Developer"/>
    <m/>
    <s v="No"/>
    <s v="Medium"/>
  </r>
  <r>
    <s v="Zapaday"/>
    <s v="International Media Sales Manager"/>
    <s v="Rokin 81-83"/>
    <s v=""/>
    <s v="Amsterdam"/>
    <s v=""/>
    <s v="NL"/>
    <s v="Amsterdam"/>
    <m/>
    <s v="Netherlands"/>
    <m/>
    <s v="Almost There Member"/>
    <s v="ona15-waitlist-member"/>
    <s v="25-34"/>
    <s v="Male"/>
    <m/>
    <s v="This will be my first conference"/>
    <m/>
    <s v="Professional | Manager"/>
    <m/>
    <s v="No"/>
    <s v="High"/>
  </r>
  <r>
    <s v="Maps4News"/>
    <s v="Development Director"/>
    <s v="Anderlechtstraat 15"/>
    <s v=""/>
    <s v="Eindhoven"/>
    <s v="Not Applicable"/>
    <s v="NL"/>
    <s v="Eindhoven"/>
    <m/>
    <s v="Netherlands"/>
    <m/>
    <s v="Complimentary Registration"/>
    <s v="midway-fullpass"/>
    <s v="45-54"/>
    <s v="Male"/>
    <m/>
    <m/>
    <m/>
    <s v="Professional | Entrepreneur/Start up  | Director | Developer | Vendor"/>
    <m/>
    <s v="Yes"/>
    <m/>
  </r>
  <r>
    <s v="Sunnmørsposten"/>
    <s v="Head of Digital Development"/>
    <s v="Røysegata 10"/>
    <s v=""/>
    <s v="Ålesund"/>
    <s v=""/>
    <s v="NO"/>
    <s v="Ålesund"/>
    <m/>
    <s v="Norway"/>
    <m/>
    <s v="Early-Bird Member"/>
    <s v="member133kx5w8"/>
    <s v="35-44"/>
    <s v="Female"/>
    <m/>
    <s v="This will be my first conference"/>
    <s v="26-100"/>
    <s v="Professional | Manager | Technologist"/>
    <m/>
    <s v="No"/>
    <s v="High"/>
  </r>
  <r>
    <s v="TV 2 Norway"/>
    <s v="Journalist"/>
    <s v="Post Box 7222"/>
    <s v=""/>
    <s v="Bergen"/>
    <s v=""/>
    <s v="NO"/>
    <s v="Bergen"/>
    <m/>
    <s v="Norway"/>
    <m/>
    <s v="Getting-Closer Non-Member"/>
    <m/>
    <s v="35-44"/>
    <s v="Male"/>
    <m/>
    <m/>
    <m/>
    <s v="Professional | Broadcast"/>
    <m/>
    <s v="No"/>
    <s v="Low"/>
  </r>
  <r>
    <s v="Sunnmørsposten"/>
    <s v="Journalist/Cheif of staff"/>
    <s v="Bjørkavåggjerdet"/>
    <s v="3B"/>
    <s v="Eidsnes"/>
    <s v=""/>
    <s v="NO"/>
    <s v="Eidsnes"/>
    <m/>
    <s v="Norway"/>
    <m/>
    <s v="Early-Bird Member"/>
    <s v="member133kx5w8"/>
    <s v="35-44"/>
    <s v="Male"/>
    <m/>
    <s v="This will be my first conference"/>
    <s v="26-100"/>
    <s v="Professional | Entry Level | Print"/>
    <m/>
    <s v="No"/>
    <s v="Medium"/>
  </r>
  <r>
    <s v="Norwegian Institute of Journalism"/>
    <s v="Associate Director"/>
    <s v="Storgaten 11"/>
    <s v=""/>
    <s v="Fredrikstad"/>
    <s v=""/>
    <s v="NO"/>
    <s v="Fredrikstad"/>
    <m/>
    <s v="Norway"/>
    <m/>
    <s v="Early-Bird Member"/>
    <s v="member133kx5w8"/>
    <s v="55-64"/>
    <s v="Male"/>
    <m/>
    <s v="This will be my first conference"/>
    <s v="3-10"/>
    <s v="Professional"/>
    <m/>
    <s v="No"/>
    <s v="Medium"/>
  </r>
  <r>
    <s v="The Norwegian Institute for Journalism"/>
    <s v="Associate Director"/>
    <s v="Storgata 11"/>
    <s v=""/>
    <s v="Fredrikstad"/>
    <s v=""/>
    <s v="NO"/>
    <s v="Fredrikstad"/>
    <m/>
    <s v="Norway"/>
    <m/>
    <s v="Early-Bird Member"/>
    <s v="member133kx5w8"/>
    <s v="45-54"/>
    <s v="Male"/>
    <m/>
    <s v="2"/>
    <s v="3-10"/>
    <s v="Academic"/>
    <m/>
    <s v="No"/>
    <s v="High"/>
  </r>
  <r>
    <s v="Dagbladet"/>
    <s v="Head of digital journalism"/>
    <s v="Valdresgata 19"/>
    <s v=""/>
    <s v="Oslo"/>
    <s v=""/>
    <s v="NO"/>
    <s v="Oslo"/>
    <m/>
    <s v="Norway"/>
    <m/>
    <s v="Getting-Closer Non-Member"/>
    <m/>
    <s v="35-44"/>
    <s v="Male"/>
    <m/>
    <m/>
    <m/>
    <s v="Professional | Director | Manager | Print | Pure-Play Digital"/>
    <m/>
    <s v="Yes"/>
    <m/>
  </r>
  <r>
    <s v="Dagbladet"/>
    <s v="Responsible for social media"/>
    <s v="Karvesvingen 1"/>
    <s v=""/>
    <s v="Oslo"/>
    <s v=""/>
    <s v="NO"/>
    <s v="Oslo"/>
    <m/>
    <s v="Norway"/>
    <m/>
    <s v="Getting-Closer Non-Member"/>
    <m/>
    <s v="25-34"/>
    <s v="Female"/>
    <m/>
    <m/>
    <m/>
    <s v="Professional | Academic"/>
    <m/>
    <s v="No"/>
    <s v="Medium"/>
  </r>
  <r>
    <s v="Egmont Publishing"/>
    <s v="Digital Editor"/>
    <s v="Nydalsveien 12"/>
    <s v=""/>
    <s v="Oslo"/>
    <s v=""/>
    <s v="NO"/>
    <s v="Oslo"/>
    <m/>
    <s v="Norway"/>
    <m/>
    <s v="Getting Closer Member"/>
    <s v="member133kx5w8"/>
    <s v="35-44"/>
    <s v="Female"/>
    <m/>
    <m/>
    <m/>
    <s v="Professional | Manager | Publisher"/>
    <m/>
    <s v="Yes"/>
    <m/>
  </r>
  <r>
    <s v="Nettavisen"/>
    <s v="Journalist"/>
    <s v="Grensen 17"/>
    <s v="Postboks 9386 Grønland"/>
    <s v="Oslo"/>
    <s v=""/>
    <s v="NO"/>
    <s v="Oslo"/>
    <m/>
    <s v="Norway"/>
    <m/>
    <s v="Early-Bird Member"/>
    <s v="member133kx5w8"/>
    <s v="45-54"/>
    <s v="Male"/>
    <m/>
    <s v="1"/>
    <s v="26-100"/>
    <s v="Professional"/>
    <m/>
    <s v="No"/>
    <s v="Low"/>
  </r>
  <r>
    <s v="Norwegian Broadcasting Corp."/>
    <s v="Managing Editor"/>
    <s v="Bj. Bjørnsons plass 1"/>
    <s v=""/>
    <s v="Oslo"/>
    <s v=""/>
    <s v="NO"/>
    <s v="Oslo"/>
    <m/>
    <s v="Norway"/>
    <m/>
    <s v="Early-Bird Member"/>
    <s v="member133kx5w8"/>
    <s v="35-44"/>
    <s v="Female"/>
    <m/>
    <s v="1"/>
    <s v="501+"/>
    <s v="Professional | Manager | Broadcast"/>
    <m/>
    <s v="Yes"/>
    <m/>
  </r>
  <r>
    <s v="Norwegian Online News Association"/>
    <s v="President"/>
    <s v="NRK Medieutvikling, RØ31"/>
    <s v="Postboks 8500 Marienlyst"/>
    <s v="Oslo"/>
    <s v=""/>
    <s v="NO"/>
    <s v="Oslo"/>
    <m/>
    <s v="Norway"/>
    <m/>
    <s v="Early-Bird Member"/>
    <s v="member133kx5w8"/>
    <s v="35-44"/>
    <s v="Female"/>
    <m/>
    <s v="3"/>
    <s v="1-2"/>
    <s v="Nonprofit"/>
    <m/>
    <s v="Yes"/>
    <m/>
  </r>
  <r>
    <s v="NRK - Norwegian Broadcasting Corporation"/>
    <s v="Product Owner NRK.no"/>
    <s v="Bjørnstjerne Bjørnsons plass 1"/>
    <s v=""/>
    <s v="Oslo"/>
    <s v=""/>
    <s v="NO"/>
    <s v="Oslo"/>
    <m/>
    <s v="Norway"/>
    <m/>
    <s v="Early-Bird Member"/>
    <s v="member133kx5w8"/>
    <s v="35-44"/>
    <s v="Male"/>
    <m/>
    <s v="This will be my first conference"/>
    <s v="501+"/>
    <s v="Manager | Technologist | Broadcast"/>
    <m/>
    <s v="No"/>
    <s v="High"/>
  </r>
  <r>
    <s v="Scandinavia Online AS"/>
    <s v="Managing Editor"/>
    <s v="Karvesvingen 1"/>
    <s v=""/>
    <s v="Oslo"/>
    <s v=""/>
    <s v="NO"/>
    <s v="Oslo"/>
    <m/>
    <s v="Norway"/>
    <m/>
    <s v="Early-Bird Member"/>
    <s v="member133kx5w8"/>
    <s v="35-44"/>
    <s v="Female"/>
    <m/>
    <s v="This will be my first conference"/>
    <s v="26-100"/>
    <s v="Professional | Manager | Technologist | Publisher"/>
    <m/>
    <s v="Yes"/>
    <m/>
  </r>
  <r>
    <s v="ToppGirl Magazine/toppgirl.no, Aller Media"/>
    <s v="Editor in Chied"/>
    <s v="Karvesvingen 1"/>
    <s v=""/>
    <s v="Oslo"/>
    <s v=""/>
    <s v="NO"/>
    <s v="Oslo"/>
    <m/>
    <s v="Norway"/>
    <m/>
    <s v="Getting Closer Member"/>
    <s v="member133kx5w8"/>
    <s v="25-34"/>
    <s v="Female"/>
    <m/>
    <m/>
    <m/>
    <s v="Professional"/>
    <m/>
    <s v="Yes"/>
    <m/>
  </r>
  <r>
    <s v="Verdens Gang AS"/>
    <s v="Head of digital analytics"/>
    <s v="Colletts Gate 71"/>
    <s v=""/>
    <s v="Oslo"/>
    <s v=""/>
    <s v="NO"/>
    <s v="Oslo"/>
    <m/>
    <s v="Norway"/>
    <m/>
    <s v="Early-Bird Member"/>
    <s v="member133kx5w8"/>
    <s v="25-34"/>
    <s v="Female"/>
    <m/>
    <s v="This will be my first conference"/>
    <s v="301-500"/>
    <s v="Professional | Manager | Technologist | Broadcast | Independent News/Local | Publisher"/>
    <m/>
    <s v="No"/>
    <s v="High"/>
  </r>
  <r>
    <s v="VG"/>
    <s v="Newsroom developer"/>
    <s v="Postboks 1185 Sentrum"/>
    <s v=""/>
    <s v="Oslo"/>
    <s v=""/>
    <s v="NO"/>
    <s v="Oslo"/>
    <m/>
    <s v="Norway"/>
    <m/>
    <s v="Early-Bird Member"/>
    <s v="member133kx5w8"/>
    <s v="25-34"/>
    <s v="Male"/>
    <m/>
    <s v="This will be my first conference"/>
    <s v="301-500"/>
    <s v="Professional | Developer"/>
    <m/>
    <s v="No"/>
    <s v="High"/>
  </r>
  <r>
    <s v="VG"/>
    <s v="Internet potato"/>
    <s v="Akersgata 55"/>
    <s v=""/>
    <s v="Oslo"/>
    <s v=""/>
    <s v="NO"/>
    <s v="Oslo"/>
    <m/>
    <s v="Norway"/>
    <m/>
    <s v="Early-Bird Member"/>
    <s v="member133kx5w8"/>
    <s v="25-34"/>
    <s v="Male"/>
    <m/>
    <s v="1"/>
    <m/>
    <s v="Professional | Developer | Technologist"/>
    <m/>
    <s v="No"/>
    <s v="Medium"/>
  </r>
  <r>
    <s v="VG"/>
    <s v="Senior reporter and junior developer"/>
    <s v="Postboks 1185 Sentrum"/>
    <s v=""/>
    <s v="Oslo"/>
    <s v=""/>
    <s v="NO"/>
    <s v="Oslo"/>
    <m/>
    <s v="Norway"/>
    <m/>
    <s v="Early-Bird Member"/>
    <s v="member133kx5w8"/>
    <s v="35-44"/>
    <s v="Male"/>
    <m/>
    <s v="This will be my first conference"/>
    <s v="301-500"/>
    <s v="Professional | Developer"/>
    <m/>
    <s v="No"/>
    <s v="Medium"/>
  </r>
  <r>
    <s v="VG"/>
    <s v="Editorial Developer"/>
    <s v="Akersgata 55"/>
    <s v=""/>
    <s v="Oslo"/>
    <s v=""/>
    <s v="NO"/>
    <s v="Oslo"/>
    <m/>
    <s v="Norway"/>
    <m/>
    <s v="Early-Bird Member"/>
    <s v="member133kx5w8"/>
    <s v="25-34"/>
    <s v="Male"/>
    <m/>
    <s v="1"/>
    <s v="301-500"/>
    <s v="Professional | Developer"/>
    <m/>
    <s v="No"/>
    <s v="Medium"/>
  </r>
  <r>
    <s v="Work Research Institute, Oslo"/>
    <s v="Senior Researcher"/>
    <s v="Stensberggata 26"/>
    <s v=""/>
    <s v="Oslo"/>
    <s v=""/>
    <s v="NO"/>
    <s v="Oslo"/>
    <m/>
    <s v="Norway"/>
    <m/>
    <s v="Early-Bird Member"/>
    <s v="member133kx5w8"/>
    <s v="35-44"/>
    <s v="Female"/>
    <m/>
    <s v="This will be my first conference"/>
    <s v="26-100"/>
    <s v="Academic"/>
    <m/>
    <s v="No"/>
    <s v="Medium"/>
  </r>
  <r>
    <s v="Sunnmørsposten"/>
    <s v="Webdeveloper"/>
    <s v="Røysegata 10"/>
    <s v=""/>
    <s v="Ålesund"/>
    <s v="MR"/>
    <s v="NO"/>
    <s v="Ålesund"/>
    <m/>
    <s v="Norway"/>
    <m/>
    <s v="Almost There Member"/>
    <s v="member133kx5w8"/>
    <s v="35-44"/>
    <s v="Male"/>
    <m/>
    <s v="This will be my first conference"/>
    <s v="101-300"/>
    <s v="Professional | Developer | Technologist"/>
    <m/>
    <s v="No"/>
    <s v="Medium"/>
  </r>
  <r>
    <s v="ALLER MEDIA NORWAY"/>
    <s v="EDITOR"/>
    <s v="KARVESVINGEN 1"/>
    <s v=""/>
    <s v="OSLO"/>
    <s v="OSLO"/>
    <s v="NO"/>
    <s v="OSLO"/>
    <m/>
    <s v="Norway"/>
    <m/>
    <s v="Getting Closer Member"/>
    <s v="member133kx5w8"/>
    <s v="35-44"/>
    <s v="Male"/>
    <m/>
    <m/>
    <m/>
    <s v="Professional"/>
    <m/>
    <s v="Yes"/>
    <m/>
  </r>
  <r>
    <s v="Nettavisen"/>
    <s v="Managing editor"/>
    <s v="Maridalsveien 207"/>
    <s v=""/>
    <s v="Oslo"/>
    <s v="Oslo"/>
    <s v="NO"/>
    <s v="Oslo"/>
    <m/>
    <s v="Norway"/>
    <m/>
    <s v="Getting Closer Member"/>
    <s v="member133kx5w8"/>
    <s v="35-44"/>
    <s v="Female"/>
    <m/>
    <s v="This will be my first conference"/>
    <s v="26-100"/>
    <s v="Professional | Manager"/>
    <m/>
    <s v="No"/>
    <s v="Medium"/>
  </r>
  <r>
    <s v="Freelance"/>
    <s v="Multimedia Journalist"/>
    <s v="Kathmandu"/>
    <s v=""/>
    <s v="Kathmandu"/>
    <s v=""/>
    <s v="NP"/>
    <s v="Kathmandu"/>
    <m/>
    <s v="Nepal"/>
    <m/>
    <s v="Complimentary Registration"/>
    <s v="mjbear"/>
    <s v="25-34"/>
    <s v="Male"/>
    <m/>
    <s v="1"/>
    <m/>
    <s v="Professional | Academic | Student"/>
    <m/>
    <s v="No"/>
    <s v="Medium"/>
  </r>
  <r>
    <s v="GoalNepal.com"/>
    <s v="Editor-in-chief"/>
    <s v="Gyaneshowr, Kathmandu, Nepal"/>
    <s v=""/>
    <s v="Kathmandu"/>
    <s v="Bagmati"/>
    <s v="NP"/>
    <s v="Kathmandu"/>
    <m/>
    <s v="Nepal"/>
    <m/>
    <s v="Getting Closer Member"/>
    <s v="member133kx5w8"/>
    <s v="25-34"/>
    <s v="Male"/>
    <m/>
    <m/>
    <m/>
    <s v="Entrepreneur/Start up"/>
    <m/>
    <s v="Yes"/>
    <m/>
  </r>
  <r>
    <s v="TVNZ"/>
    <s v="GM News Online"/>
    <s v="100 Victoria Street West"/>
    <s v=""/>
    <s v="Auckland"/>
    <s v=""/>
    <s v="NZ"/>
    <s v="Auckland"/>
    <m/>
    <s v="New Zealand"/>
    <m/>
    <s v="Almost There Member"/>
    <s v="member133kx5w8"/>
    <s v="35-44"/>
    <s v="Female"/>
    <m/>
    <s v="This will be my first conference"/>
    <s v="501+"/>
    <s v="Professional | Broadcast"/>
    <m/>
    <s v="No"/>
    <s v="High"/>
  </r>
  <r>
    <s v="TVNZ"/>
    <s v="Executive Producer Online"/>
    <s v="100 Victoria St W"/>
    <s v=""/>
    <s v="Auckland"/>
    <s v=""/>
    <s v="NZ"/>
    <s v="Auckland"/>
    <m/>
    <s v="New Zealand"/>
    <m/>
    <s v="Almost There Member"/>
    <s v="member133kx5w8"/>
    <s v="35-44"/>
    <s v="Male"/>
    <m/>
    <s v="This will be my first conference"/>
    <s v="501+"/>
    <s v="Professional | Manager | Broadcast"/>
    <m/>
    <s v="No"/>
    <s v="Medium"/>
  </r>
  <r>
    <s v="Fairfax Media"/>
    <s v="Deputy Editor"/>
    <s v="Dominion Post"/>
    <s v="PO Box 3740"/>
    <s v="Wellington"/>
    <s v=""/>
    <s v="NZ"/>
    <s v="Wellington"/>
    <m/>
    <s v="New Zealand"/>
    <m/>
    <s v="Getting Closer Member"/>
    <s v="member133kx5w8"/>
    <s v="35-44"/>
    <s v="Male"/>
    <m/>
    <m/>
    <m/>
    <s v="Professional"/>
    <m/>
    <s v="No"/>
    <s v="High"/>
  </r>
  <r>
    <s v="NewsRoom New Zealand"/>
    <s v="General Manager - Editor"/>
    <s v="PO Box 10-391"/>
    <s v=""/>
    <s v="Wellington"/>
    <s v=""/>
    <s v="NZ"/>
    <s v="Wellington"/>
    <m/>
    <s v="New Zealand"/>
    <m/>
    <s v="Early-Bird Member"/>
    <s v="member133kx5w8"/>
    <s v="45-54"/>
    <s v="Male"/>
    <m/>
    <s v="This will be my first conference"/>
    <s v="3-10"/>
    <s v="Professional | Academic | Student | Entrepreneur/Start up  | Manager | Technologist | Print | Communications/Marketing  | Independent News/Local | Publisher"/>
    <m/>
    <s v="No"/>
    <s v="High"/>
  </r>
  <r>
    <s v="Observador"/>
    <s v="Creative Director"/>
    <s v="R Luz Soriano 67 2 E"/>
    <s v=""/>
    <s v="Lisbon"/>
    <s v=""/>
    <s v="PT"/>
    <s v="Lisbon"/>
    <m/>
    <s v="Portugal"/>
    <m/>
    <s v="Early-Bird Member"/>
    <s v="member133kx5w8"/>
    <s v="35-44"/>
    <s v="Male"/>
    <m/>
    <s v="1"/>
    <s v="26-100"/>
    <s v="Professional | Director"/>
    <m/>
    <s v="Yes"/>
    <m/>
  </r>
  <r>
    <s v="Northwestern University"/>
    <s v="Assistant Professor of Journalism"/>
    <s v="PO Box 34102"/>
    <s v=""/>
    <s v="Doha"/>
    <s v=""/>
    <s v="QA"/>
    <s v="Doha"/>
    <m/>
    <s v="Qatar"/>
    <m/>
    <s v="Almost There Member"/>
    <s v="member133kx5w8"/>
    <s v="35-44"/>
    <s v="Male"/>
    <m/>
    <s v="1"/>
    <s v="26-100"/>
    <s v="Professional | Academic | Print"/>
    <m/>
    <s v="No"/>
    <s v="Low"/>
  </r>
  <r>
    <s v="RT"/>
    <s v="Head of Marketing"/>
    <s v="NA"/>
    <s v=""/>
    <s v="NA"/>
    <s v=""/>
    <s v="RU"/>
    <s v="Russia"/>
    <s v=""/>
    <m/>
    <m/>
    <s v="Almost-There Member - Group"/>
    <m/>
    <s v="35-44"/>
    <s v="Female"/>
    <m/>
    <m/>
    <m/>
    <s v="Professional"/>
    <m/>
    <s v="No"/>
    <s v="Medium"/>
  </r>
  <r>
    <s v="RT TV Channel"/>
    <s v="Head of RT America online projects"/>
    <s v="Borovaya street 3"/>
    <s v=""/>
    <s v="Moscow"/>
    <s v="Moscow region"/>
    <s v="RU"/>
    <s v="Moscow"/>
    <m/>
    <s v="Russia"/>
    <m/>
    <s v="Almost There Member"/>
    <s v="member133kx5w8"/>
    <s v="25-34"/>
    <s v="Female"/>
    <m/>
    <s v="This will be my first conference"/>
    <s v="501+"/>
    <s v="Professional"/>
    <m/>
    <s v="No"/>
    <s v="Medium"/>
  </r>
  <r>
    <s v="SVT"/>
    <s v="Programme Manager"/>
    <s v="NA"/>
    <s v=""/>
    <s v="NA"/>
    <s v=""/>
    <s v="SE"/>
    <s v="Sweden"/>
    <s v=""/>
    <m/>
    <m/>
    <s v="Almost-There Member - Group"/>
    <m/>
    <s v="35-44"/>
    <s v="Male"/>
    <m/>
    <m/>
    <m/>
    <s v="Professional"/>
    <m/>
    <s v="No"/>
    <s v="High"/>
  </r>
  <r>
    <s v="Sveriges Television"/>
    <s v="Head of News"/>
    <s v="Oxenstiernsgatan 34"/>
    <s v=""/>
    <s v="Stockholm"/>
    <s v=""/>
    <s v="SE"/>
    <s v="Stockholm"/>
    <m/>
    <s v="Sweden"/>
    <m/>
    <s v="Early-Bird Non-Member"/>
    <m/>
    <s v="35-44"/>
    <s v="Male"/>
    <m/>
    <s v="This will be my first conference"/>
    <s v="501+"/>
    <s v="Professional | Broadcast | Publisher"/>
    <m/>
    <s v="No"/>
    <s v="High"/>
  </r>
  <r>
    <s v="SVT"/>
    <s v="Head of Programmes SVTi"/>
    <s v="Oxenstiernsgatan 26-34"/>
    <s v=""/>
    <s v="Stockholm"/>
    <s v=""/>
    <s v="SE"/>
    <s v="Stockholm"/>
    <m/>
    <s v="Sweden"/>
    <m/>
    <s v="Early-Bird Non-Member"/>
    <m/>
    <s v="45-54"/>
    <s v="Male"/>
    <m/>
    <s v="This will be my first conference"/>
    <s v="501+"/>
    <s v="Professional | Nonprofit | Broadcast | Publisher"/>
    <m/>
    <s v="No"/>
    <s v="High"/>
  </r>
  <r>
    <s v="Swedish Radio"/>
    <s v="Digital director"/>
    <s v="Oxenstiernsgatan 20"/>
    <s v=""/>
    <s v="Stockholm"/>
    <s v=""/>
    <s v="SE"/>
    <s v="Stockholm"/>
    <m/>
    <s v="Sweden"/>
    <m/>
    <s v="Getting-Closer Non-Member"/>
    <m/>
    <s v="45-54"/>
    <s v="Male"/>
    <m/>
    <m/>
    <m/>
    <s v="Professional | Executive | Director | Broadcast"/>
    <m/>
    <s v="No"/>
    <s v="High"/>
  </r>
  <r>
    <s v="Verily"/>
    <s v="Founder"/>
    <s v="0802 10 Leicester Road"/>
    <s v=""/>
    <s v="Potong Pasir"/>
    <s v=""/>
    <s v="SG"/>
    <s v="Potong Pasir"/>
    <m/>
    <s v="Singapore"/>
    <m/>
    <s v="Almost There Member"/>
    <s v="member133kx5w8"/>
    <s v="25-34"/>
    <s v="Female"/>
    <m/>
    <m/>
    <m/>
    <s v="Professional | Entrepreneur/Start up  | Manager"/>
    <m/>
    <s v="Yes"/>
    <m/>
  </r>
  <r>
    <s v="The Splice Newsroom"/>
    <s v="Founder &amp; CEO"/>
    <s v="36 Kim Tian Road"/>
    <s v="14-01"/>
    <s v="Singapore"/>
    <s v=""/>
    <s v="SG"/>
    <s v="Singapore"/>
    <m/>
    <m/>
    <m/>
    <s v="Early-Bird Member"/>
    <s v="member133kx5w8"/>
    <s v="35-44"/>
    <s v="Male"/>
    <m/>
    <s v="This will be my first conference"/>
    <s v="1-2"/>
    <s v="Professional | Entrepreneur/Start up"/>
    <m/>
    <s v="Yes"/>
    <m/>
  </r>
  <r>
    <s v="Yahoo"/>
    <s v="Editorial Operations Manager, Southeast Asia"/>
    <s v="60 Anson Road 13-01 Mapletree Anson"/>
    <s v=""/>
    <s v="Singapore"/>
    <s v=""/>
    <s v="SG"/>
    <s v="Singapore"/>
    <m/>
    <m/>
    <m/>
    <s v="Early-Bird Member"/>
    <s v="member133kx5w8"/>
    <s v="25-34"/>
    <s v="Female"/>
    <m/>
    <s v="This will be my first conference"/>
    <s v="501+"/>
    <s v="Professional"/>
    <m/>
    <s v="No"/>
    <s v="Low"/>
  </r>
  <r>
    <s v="News Agensy ASIA-Plus - news.tj"/>
    <s v="Journalist"/>
    <s v="16 Saadi Sherozi avenue, 2nd floor"/>
    <s v=""/>
    <s v="Dushanbe"/>
    <s v=""/>
    <s v="TJ"/>
    <s v="Dushanbe"/>
    <m/>
    <s v="Tajikistan"/>
    <m/>
    <s v="Early-Bird Member - Group"/>
    <m/>
    <s v="35-44"/>
    <s v="Male"/>
    <m/>
    <s v="This will be my first conference"/>
    <m/>
    <s v="Professional"/>
    <m/>
    <s v="No"/>
    <s v="Low"/>
  </r>
  <r>
    <s v="Technology4agri"/>
    <s v="Freelancer"/>
    <s v="#26 Diamond Drive, El Dorado Gardens"/>
    <s v=""/>
    <s v="Tacarigua"/>
    <s v=""/>
    <s v="TT"/>
    <s v="Tacarigua"/>
    <m/>
    <s v="Trinidad and Tobago "/>
    <m/>
    <s v="Complimentary Registration"/>
    <s v="mjbear"/>
    <s v="25-34"/>
    <s v="Male"/>
    <m/>
    <s v="This will be my first conference"/>
    <s v="3-10"/>
    <s v="Person of Color | Entrepreneur/Start up  | Communications/Marketing  | Independent News/Local"/>
    <m/>
    <s v="Yes"/>
    <m/>
  </r>
  <r>
    <s v="Chernihiv City TV-Channel &quot;Dytynets&quot;"/>
    <s v="Reporter"/>
    <s v="Myru 32"/>
    <s v=""/>
    <s v="Chernihiv"/>
    <s v=""/>
    <s v="UA"/>
    <s v="Chernihiv"/>
    <m/>
    <s v="Ukraine"/>
    <m/>
    <s v="Early-Bird Member - Group"/>
    <m/>
    <s v="35-44"/>
    <s v="Female"/>
    <m/>
    <s v="This will be my first conference"/>
    <m/>
    <s v="Professional"/>
    <m/>
    <s v="No"/>
    <s v="Low"/>
  </r>
  <r>
    <s v="Euromaidan Press"/>
    <s v="managing editor"/>
    <s v="Vul Puhachova 6 apt 3"/>
    <s v=""/>
    <s v="Kiev"/>
    <s v=""/>
    <s v="UA"/>
    <s v="Kiev"/>
    <m/>
    <s v="Ukraine"/>
    <m/>
    <s v="Early-Bird Member - Group"/>
    <m/>
    <s v="35-44"/>
    <s v="Female"/>
    <m/>
    <s v="This will be my first conference"/>
    <m/>
    <s v="Professional"/>
    <m/>
    <s v="No"/>
    <s v="High"/>
  </r>
  <r>
    <s v="Hromadske TV"/>
    <s v="Journalist"/>
    <s v="Suvorova 4/6"/>
    <s v=""/>
    <s v="Kiev"/>
    <s v=""/>
    <s v="UA"/>
    <s v="Kiev"/>
    <m/>
    <s v="Ukraine"/>
    <m/>
    <s v="Early-Bird Member - Group"/>
    <m/>
    <s v="35-44"/>
    <s v="Male"/>
    <m/>
    <s v="This will be my first conference"/>
    <m/>
    <s v="Professional"/>
    <m/>
    <s v="No"/>
    <s v="Low"/>
  </r>
  <r>
    <s v="Kyiv Post"/>
    <s v="Editro"/>
    <s v="31A Pushkinska St."/>
    <s v=""/>
    <s v="Kiev"/>
    <s v=""/>
    <s v="UA"/>
    <s v="Kiev"/>
    <m/>
    <s v="Ukraine"/>
    <m/>
    <s v="Early-Bird Member - Group"/>
    <m/>
    <s v="35-44"/>
    <s v="Female"/>
    <m/>
    <s v="This will be my first conference"/>
    <m/>
    <s v="Professional"/>
    <m/>
    <s v="No"/>
    <s v="Medium"/>
  </r>
  <r>
    <s v="Ukrainian Institute for Public Policy"/>
    <s v="Senior Analyst/Communication Specialist"/>
    <s v="69 Saksaganskogo str., apt. 6"/>
    <s v=""/>
    <s v="Kiev"/>
    <s v=""/>
    <s v="UA"/>
    <s v="Kiev"/>
    <m/>
    <s v="Ukraine"/>
    <m/>
    <s v="Early-Bird Member - Group"/>
    <m/>
    <s v="35-44"/>
    <s v="Female"/>
    <m/>
    <s v="This will be my first conference"/>
    <m/>
    <s v="Professional"/>
    <m/>
    <s v="No"/>
    <s v="Low"/>
  </r>
  <r>
    <s v="platfor.ma"/>
    <s v="Publisher"/>
    <s v="Vozdvyzhenska, 51, office 4"/>
    <s v=""/>
    <s v="Kyiv"/>
    <s v=""/>
    <s v="UA"/>
    <s v="Kyiv"/>
    <m/>
    <s v="Ukraine"/>
    <m/>
    <s v="Student Non-Member"/>
    <m/>
    <s v="25-34"/>
    <s v="Male"/>
    <m/>
    <s v="This will be my first conference"/>
    <s v="11-25"/>
    <s v="Professional | Academic | Executive | Publisher"/>
    <m/>
    <s v="Yes"/>
    <m/>
  </r>
  <r>
    <s v="Hromadske Odessa"/>
    <s v="Journalist"/>
    <s v="15, Kanatnaya str"/>
    <s v=""/>
    <s v="Odessa"/>
    <s v=""/>
    <s v="UA"/>
    <s v="Odessa"/>
    <m/>
    <s v="Ukraine"/>
    <m/>
    <s v="Early-Bird Member - Group"/>
    <m/>
    <s v="35-44"/>
    <s v="Male"/>
    <m/>
    <s v="This will be my first conference"/>
    <m/>
    <s v="Professional"/>
    <m/>
    <s v="No"/>
    <s v="Low"/>
  </r>
  <r>
    <s v="The Presidential Administration of Ukraine"/>
    <s v="Communications specialist"/>
    <s v="11 Bankova Street"/>
    <s v=""/>
    <s v="Kiev"/>
    <s v="Ukraine"/>
    <s v="UA"/>
    <s v="Kiev"/>
    <m/>
    <s v="Ukraine"/>
    <m/>
    <s v="Early-Bird Member - Group"/>
    <m/>
    <s v="35-44"/>
    <s v="Male"/>
    <m/>
    <s v="This will be my first conference"/>
    <m/>
    <s v="Professional"/>
    <m/>
    <s v="No"/>
    <s v="Low"/>
  </r>
  <r>
    <s v="Spottie Dog Productions"/>
    <s v="Cartoonist, etc"/>
    <s v="4136 Homer Street"/>
    <s v=""/>
    <s v="Los Angeles"/>
    <s v=""/>
    <s v="US"/>
    <s v="Los Angeles"/>
    <s v="CA"/>
    <m/>
    <m/>
    <s v="Complimentary Registration"/>
    <s v="volunteer"/>
    <s v="25-34"/>
    <s v="Male"/>
    <m/>
    <m/>
    <m/>
    <s v="Professional | Academic | Entrepreneur/Start up  | Nonprofit | Developer | Broadcast | Print | Communications/Marketing  | Independent News/Local | Publisher"/>
    <m/>
    <s v="No"/>
    <s v="High"/>
  </r>
  <r>
    <s v="Alaska Dispatch News / adn.com"/>
    <s v="Editor"/>
    <s v="300 W 31st Ave."/>
    <s v=""/>
    <s v="Anchorage"/>
    <s v="AK"/>
    <s v="US"/>
    <s v="Anchorage"/>
    <s v="AK"/>
    <m/>
    <m/>
    <s v="Early-Bird Member"/>
    <s v="member133kx5w8"/>
    <s v="55-64"/>
    <s v="Male"/>
    <m/>
    <s v="2"/>
    <s v="26-100"/>
    <s v="Professional | Executive | Manager | Print | Independent News/Local"/>
    <m/>
    <s v="Yes"/>
    <m/>
  </r>
  <r>
    <s v="KTUU Channel 2 News"/>
    <s v="Digital Director"/>
    <s v="501 East 40th Ave"/>
    <s v=""/>
    <s v="Anchorage"/>
    <s v="AK"/>
    <s v="US"/>
    <s v="Anchorage"/>
    <s v="AK"/>
    <m/>
    <m/>
    <s v="Early-Bird Member"/>
    <s v="member133kx5w8"/>
    <s v="35-44"/>
    <s v="Male"/>
    <m/>
    <s v="This will be my first conference"/>
    <s v="101-300"/>
    <s v="Professional"/>
    <m/>
    <s v="No"/>
    <s v="High"/>
  </r>
  <r>
    <s v="KTOO Public Media"/>
    <s v="Digital Services Editor"/>
    <s v="360 Egan Drive"/>
    <s v=""/>
    <s v="Juneau"/>
    <s v="AK"/>
    <s v="US"/>
    <s v="Juneau"/>
    <s v="AK"/>
    <m/>
    <m/>
    <s v="Complimentary Registration"/>
    <s v="volunteer-social-team"/>
    <s v="25-34"/>
    <s v="Female"/>
    <m/>
    <m/>
    <m/>
    <s v="Professional | Entrepreneur/Start up  | Developer | Technologist"/>
    <m/>
    <s v="No"/>
    <s v="Medium"/>
  </r>
  <r>
    <s v="Advance Central Services, Inc."/>
    <s v="Solutions Architect"/>
    <s v="1731 1st Ave N"/>
    <s v=""/>
    <s v="Birmingham"/>
    <s v="AL"/>
    <s v="US"/>
    <s v="Birmingham"/>
    <s v="AL"/>
    <m/>
    <m/>
    <s v="Almost There Member"/>
    <s v="member133kx5w8"/>
    <s v="25-34"/>
    <s v="Male"/>
    <m/>
    <s v="This will be my first conference"/>
    <s v="501+"/>
    <s v="Professional | Developer | Print | Communications/Marketing"/>
    <m/>
    <s v="No"/>
    <s v="High"/>
  </r>
  <r>
    <s v="Advance Digital"/>
    <s v="Content Data Analyst"/>
    <s v="673 Idlewild Cir"/>
    <s v=""/>
    <s v="Birmingham"/>
    <s v="AL"/>
    <s v="US"/>
    <s v="Birmingham"/>
    <s v="AL"/>
    <m/>
    <m/>
    <s v="Early-Bird Member"/>
    <s v="member133kx5w8"/>
    <s v="25-34"/>
    <s v="Female"/>
    <m/>
    <s v="1"/>
    <s v="101-300"/>
    <s v="Professional | Technologist | Print"/>
    <m/>
    <s v="No"/>
    <s v="Medium"/>
  </r>
  <r>
    <s v="CNHI"/>
    <s v="Senior Digital Editor"/>
    <s v="445 Dexter Ave."/>
    <s v="Suite 7000"/>
    <s v="Montgomery"/>
    <s v="AL"/>
    <s v="US"/>
    <s v="Montgomery"/>
    <s v="AL"/>
    <m/>
    <m/>
    <s v="Getting Closer Member"/>
    <s v="member133kx5w8"/>
    <s v="25-34"/>
    <s v="Female"/>
    <m/>
    <m/>
    <m/>
    <s v="Professional | Academic | Developer | Print"/>
    <m/>
    <s v="No"/>
    <s v="Medium"/>
  </r>
  <r>
    <s v="Montgomery Advertiser"/>
    <s v="Executive Editor"/>
    <s v="425 Molton St."/>
    <s v=""/>
    <s v="Montgomery"/>
    <s v="AL"/>
    <s v="US"/>
    <s v="Montgomery"/>
    <s v="AL"/>
    <m/>
    <m/>
    <s v="Getting-Closer Member - Group"/>
    <m/>
    <s v="45-54"/>
    <s v="Male"/>
    <m/>
    <s v="This will be my first conference"/>
    <m/>
    <s v="Professional"/>
    <m/>
    <s v="No"/>
    <s v="High"/>
  </r>
  <r>
    <s v="Rappler"/>
    <s v="Founder &amp; CEO"/>
    <s v="Rappler"/>
    <s v=""/>
    <s v="Manila"/>
    <s v="AS"/>
    <s v="US"/>
    <s v="Manila"/>
    <m/>
    <s v="Philippines"/>
    <m/>
    <s v="Complimentary Registration"/>
    <s v="speaker"/>
    <s v="45-54"/>
    <s v="Female"/>
    <m/>
    <s v="3"/>
    <m/>
    <s v="Professional | Person of Color | LGBT | Entrepreneur/Start up  | Executive | Pure-Play Digital | Independent News/Local | Vendor | Publisher"/>
    <m/>
    <s v="Yes"/>
    <m/>
  </r>
  <r>
    <s v="Northern Arizona University"/>
    <s v="Assistant Professor of Practice"/>
    <s v="307 W. Tormey"/>
    <s v=""/>
    <s v="Flagstaff"/>
    <s v="AZ"/>
    <s v="US"/>
    <s v="Flagstaff"/>
    <s v="AZ"/>
    <m/>
    <m/>
    <s v="Complimentary Registration"/>
    <s v="volunteer"/>
    <s v="35-44"/>
    <s v="Female"/>
    <m/>
    <s v="This will be my first conference"/>
    <s v="501+"/>
    <s v="Professional | Academic | Person of Color | Broadcast"/>
    <m/>
    <s v="Yes"/>
    <m/>
  </r>
  <r>
    <s v="Gilbert, Arizona"/>
    <s v="Digital Journalist"/>
    <s v="50 E Civic Center Dr"/>
    <s v=""/>
    <s v="Gilbert"/>
    <s v="AZ"/>
    <s v="US"/>
    <s v="Gilbert"/>
    <s v="AZ"/>
    <m/>
    <m/>
    <s v="Early-Bird Non-Member"/>
    <m/>
    <s v="25-34"/>
    <s v="Female"/>
    <m/>
    <s v="This will be my first conference"/>
    <s v="501+"/>
    <s v="Professional | Broadcast | Communications/Marketing"/>
    <m/>
    <s v="No"/>
    <s v="Medium"/>
  </r>
  <r>
    <s v="12 News, KPNX-TV"/>
    <s v="Executive Producer, Social Programming"/>
    <s v="200 East Van Buren St."/>
    <s v=""/>
    <s v="Phoenix"/>
    <s v="AZ"/>
    <s v="US"/>
    <s v="Phoenix"/>
    <s v="AZ"/>
    <m/>
    <m/>
    <s v="Almost There Member"/>
    <s v="member133kx5w8"/>
    <s v="35-44"/>
    <s v="Male"/>
    <m/>
    <m/>
    <m/>
    <s v="Manager"/>
    <m/>
    <s v="No"/>
    <s v="High"/>
  </r>
  <r>
    <s v="Arizona Center for Investigative Reporting"/>
    <s v="Senior Reporter"/>
    <s v="P.O. Box 3665"/>
    <s v=""/>
    <s v="Phoenix"/>
    <s v="AZ"/>
    <s v="US"/>
    <s v="Phoenix"/>
    <s v="AZ"/>
    <m/>
    <m/>
    <s v="Complimentary Registration"/>
    <s v="speaker"/>
    <s v="25-34"/>
    <s v="Male"/>
    <m/>
    <s v="4-7"/>
    <m/>
    <s v="Professional"/>
    <m/>
    <s v="No"/>
    <s v="Medium"/>
  </r>
  <r>
    <s v="The Arizona Republic /azcentral.com"/>
    <s v="V.P. News &amp; Executive Editor"/>
    <s v="200 E. Van Buren St."/>
    <s v=""/>
    <s v="Phoenix"/>
    <s v="AZ"/>
    <s v="US"/>
    <s v="Phoenix"/>
    <s v="AZ"/>
    <m/>
    <m/>
    <s v="Early-Bird Member"/>
    <s v="member133kx5w8"/>
    <s v="45-54"/>
    <s v="Female"/>
    <m/>
    <s v="3"/>
    <s v="101-300"/>
    <s v="Professional | Director"/>
    <m/>
    <s v="No"/>
    <s v="Medium"/>
  </r>
  <r>
    <s v="The Arizona Republic /azcentral.com"/>
    <s v="online producer"/>
    <s v="200 E Van Buren St"/>
    <s v=""/>
    <s v="Phoenix"/>
    <s v="AZ"/>
    <s v="US"/>
    <s v="Phoenix"/>
    <s v="AZ"/>
    <m/>
    <m/>
    <s v="Early-Bird Member"/>
    <s v="member133kx5w8"/>
    <s v="35-44"/>
    <s v="Female"/>
    <m/>
    <s v="This will be my first conference"/>
    <s v="101-300"/>
    <s v="Professional | Print"/>
    <m/>
    <s v="No"/>
    <s v="None"/>
  </r>
  <r>
    <s v="Arizona State University"/>
    <s v="Student"/>
    <s v="555 N. Central Ave. Suite 302"/>
    <s v=""/>
    <s v="Phoenix"/>
    <s v="AZ"/>
    <s v="US"/>
    <s v="Phoenix"/>
    <s v="AZ"/>
    <m/>
    <m/>
    <s v="Student Member"/>
    <s v="member133kx5w8"/>
    <s v="25-34"/>
    <s v="Female"/>
    <m/>
    <s v="This will be my first conference"/>
    <s v="501+"/>
    <s v="Professional | Student | Manager"/>
    <m/>
    <s v="No"/>
    <s v="Medium"/>
  </r>
  <r>
    <s v="Arizona State University"/>
    <s v="Director of Digital Production, Professor of Pract"/>
    <s v="555 N. Central Ave."/>
    <s v="#204H"/>
    <s v="Phoenix"/>
    <s v="AZ"/>
    <s v="US"/>
    <s v="Phoenix"/>
    <s v="AZ"/>
    <m/>
    <m/>
    <s v="Early-Bird Member"/>
    <s v="member133kx5w8"/>
    <s v="45-54"/>
    <s v="Male"/>
    <m/>
    <s v="3"/>
    <s v="26-100"/>
    <s v="Academic"/>
    <m/>
    <s v="No"/>
    <s v="High"/>
  </r>
  <r>
    <s v="Arizona State University"/>
    <s v="Student"/>
    <s v="555 N. Central Ave."/>
    <s v=""/>
    <s v="Phoenix"/>
    <s v="AZ"/>
    <s v="US"/>
    <s v="Phoenix"/>
    <s v="AZ"/>
    <m/>
    <m/>
    <s v="Student Member"/>
    <s v="member133kx5w8"/>
    <s v="25-34"/>
    <s v="Female"/>
    <m/>
    <s v="This will be my first conference"/>
    <m/>
    <s v="Student"/>
    <m/>
    <s v="Yes"/>
    <m/>
  </r>
  <r>
    <s v="ASU"/>
    <s v="Student journalist"/>
    <s v="555 N Central Ave."/>
    <s v="Suite 302"/>
    <s v="Phoenix"/>
    <s v="AZ"/>
    <s v="US"/>
    <s v="Phoenix"/>
    <s v="AZ"/>
    <m/>
    <m/>
    <s v="Student Member"/>
    <s v="member133kx5w8"/>
    <s v="35-44"/>
    <s v="Male"/>
    <m/>
    <s v="This will be my first conference"/>
    <s v="3-10"/>
    <s v="Student"/>
    <m/>
    <s v="Yes"/>
    <m/>
  </r>
  <r>
    <s v="ASU"/>
    <s v="Humphrey Fellow"/>
    <s v="555 N. Central Ave., 1248"/>
    <s v=""/>
    <s v="Phoenix"/>
    <s v="AZ"/>
    <s v="US"/>
    <s v="Phoenix"/>
    <s v="AZ"/>
    <m/>
    <m/>
    <s v="Student Member"/>
    <s v="member133kx5w8"/>
    <s v="45-54"/>
    <s v="Male"/>
    <m/>
    <s v="This will be my first conference"/>
    <s v="501+"/>
    <s v="Student"/>
    <m/>
    <s v="No"/>
    <s v="Medium"/>
  </r>
  <r>
    <s v="ASU Walter Cronkite School of Journalism and Mass Communication"/>
    <s v="Student"/>
    <s v="555 N. Central Ave."/>
    <s v=""/>
    <s v="Phoenix"/>
    <s v="AZ"/>
    <s v="US"/>
    <s v="Phoenix"/>
    <s v="AZ"/>
    <m/>
    <m/>
    <s v="Student Member"/>
    <s v="member133kx5w8"/>
    <s v="25-34"/>
    <s v="Female"/>
    <m/>
    <s v="This will be my first conference"/>
    <s v="3-10"/>
    <s v="Professional | Student"/>
    <m/>
    <s v="Yes"/>
    <m/>
  </r>
  <r>
    <s v="azcentral.com"/>
    <s v="Sr. Digital Video Producer"/>
    <s v="200 East Van Buren St."/>
    <s v=""/>
    <s v="Phoenix"/>
    <s v="AZ"/>
    <s v="US"/>
    <s v="Phoenix"/>
    <s v="AZ"/>
    <m/>
    <m/>
    <s v="Early-Bird Member"/>
    <s v="member133kx5w8"/>
    <s v="25-34"/>
    <s v="Male"/>
    <m/>
    <s v="This will be my first conference"/>
    <s v="501+"/>
    <s v="Professional | Manager | Broadcast | Pure-Play Digital | Communications/Marketing  | Publisher"/>
    <m/>
    <s v="No"/>
    <s v="Medium"/>
  </r>
  <r>
    <s v="azcentral.com/The Arizona Republic"/>
    <s v="Digital Planning Editor"/>
    <s v="200 E. Van Buren St."/>
    <s v=""/>
    <s v="Phoenix"/>
    <s v="AZ"/>
    <s v="US"/>
    <s v="Phoenix"/>
    <s v="AZ"/>
    <m/>
    <m/>
    <s v="Complimentary Registration"/>
    <s v="speaker"/>
    <s v="45-54"/>
    <s v="Male"/>
    <m/>
    <s v="3"/>
    <m/>
    <s v="Professional | Academic | Person of Color | Manager"/>
    <m/>
    <s v="No"/>
    <s v="Medium"/>
  </r>
  <r>
    <s v="Cronkite School of Journalism"/>
    <s v="Executive Director"/>
    <s v="912 W. Glenrosa Ave."/>
    <s v=""/>
    <s v="Phoenix"/>
    <s v="AZ"/>
    <s v="US"/>
    <s v="Phoenix"/>
    <s v="AZ"/>
    <m/>
    <m/>
    <s v="Early-Bird Member"/>
    <s v="member133kx5w8"/>
    <s v="45-54"/>
    <s v="Female"/>
    <m/>
    <s v="4-7"/>
    <s v="101-300"/>
    <s v="Professional | Academic | Person of Color | Entrepreneur/Start up  | Executive"/>
    <m/>
    <s v="No"/>
    <s v="High"/>
  </r>
  <r>
    <s v="Gannett"/>
    <s v="Interactive Media Designer"/>
    <s v="200 E Van Buren St"/>
    <s v=""/>
    <s v="Phoenix"/>
    <s v="AZ"/>
    <s v="US"/>
    <s v="Phoenix"/>
    <s v="AZ"/>
    <m/>
    <m/>
    <s v="Getting Closer Member"/>
    <s v="member133kx5w8"/>
    <s v="35-44"/>
    <s v="Female"/>
    <m/>
    <m/>
    <m/>
    <s v="Professional"/>
    <m/>
    <s v="No"/>
    <s v="None"/>
  </r>
  <r>
    <s v="Gannett"/>
    <s v="Sports Digital Planner"/>
    <s v="200 E. Van Buren"/>
    <s v=""/>
    <s v="Phoenix"/>
    <s v="AZ"/>
    <s v="US"/>
    <s v="Phoenix"/>
    <s v="AZ"/>
    <m/>
    <m/>
    <s v="Early-Bird Member"/>
    <s v="member133kx5w8"/>
    <s v="35-44"/>
    <s v="Male"/>
    <m/>
    <s v="This will be my first conference"/>
    <s v="101-300"/>
    <s v="Professional | Academic | Student | Person of Color | LGBT | Entrepreneur/Start up  | Nonprofit | Executive | Director | Manager | Entry Level | Developer | Technologist | Broadcast | Print | Pure-Play Digital | Communications/Marketing  | Independent News/Local | Vendor | Publisher"/>
    <m/>
    <s v="No"/>
    <s v="Medium"/>
  </r>
  <r>
    <s v="Gannett"/>
    <s v="Digital Media Developer"/>
    <s v="200 E Van Buren St"/>
    <s v=""/>
    <s v="Phoenix"/>
    <s v="AZ"/>
    <s v="US"/>
    <s v="Phoenix"/>
    <s v="AZ"/>
    <m/>
    <m/>
    <s v="Getting Closer Member"/>
    <s v="member133kx5w8"/>
    <s v="25-34"/>
    <s v="Female"/>
    <m/>
    <m/>
    <m/>
    <s v="Professional | LGBT | Developer"/>
    <m/>
    <s v="No"/>
    <s v="None"/>
  </r>
  <r>
    <s v="KTVK/KPHO"/>
    <s v="Director of Digital Media"/>
    <s v="5555 N 7th Ave"/>
    <s v=""/>
    <s v="PHOENIX"/>
    <s v="AZ"/>
    <s v="US"/>
    <s v="Phoenix"/>
    <s v="AZ"/>
    <m/>
    <m/>
    <s v="Early-Bird Member"/>
    <s v="member133kx5w8"/>
    <s v="35-44"/>
    <s v="Female"/>
    <m/>
    <s v="2"/>
    <s v="301-500"/>
    <s v="Professional | LGBT | Director | Manager | Broadcast"/>
    <m/>
    <s v="No"/>
    <s v="High"/>
  </r>
  <r>
    <s v="Meredith Corp."/>
    <s v="VP News &amp; Marketing"/>
    <s v="5555 7th Ave"/>
    <s v=""/>
    <s v="Phoenix"/>
    <s v="AZ"/>
    <s v="US"/>
    <s v="Phoenix"/>
    <s v="AZ"/>
    <m/>
    <m/>
    <s v="Early-Bird Member"/>
    <s v="member133kx5w8"/>
    <s v="35-44"/>
    <s v="Male"/>
    <m/>
    <s v="This will be my first conference"/>
    <s v="501+"/>
    <s v="Professional | Executive | Broadcast"/>
    <m/>
    <s v="Yes"/>
    <m/>
  </r>
  <r>
    <s v="Republic Media"/>
    <s v="Sr. V.P. News &amp; Audience Development"/>
    <s v="200 E. Van Buren St."/>
    <s v=""/>
    <s v="Phoenix"/>
    <s v="AZ"/>
    <s v="US"/>
    <s v="Phoenix"/>
    <s v="AZ"/>
    <m/>
    <m/>
    <s v="Early-Bird Member"/>
    <s v="member133kx5w8"/>
    <s v="45-54"/>
    <s v="Male"/>
    <m/>
    <s v="4-7"/>
    <s v="101-300"/>
    <s v="Executive"/>
    <m/>
    <s v="No"/>
    <s v="High"/>
  </r>
  <r>
    <s v="The Arizona Republic /azcentral.com"/>
    <s v="Breaking news editor"/>
    <s v="101 N 7th St"/>
    <s v=""/>
    <s v="Phoenix"/>
    <s v="AZ"/>
    <s v="US"/>
    <s v="Phoenix"/>
    <s v="AZ"/>
    <m/>
    <m/>
    <s v="Early-Bird Member"/>
    <s v="member133kx5w8"/>
    <s v="35-44"/>
    <s v="Male"/>
    <m/>
    <s v="1"/>
    <s v="101-300"/>
    <s v="Professional"/>
    <m/>
    <s v="No"/>
    <s v="Medium"/>
  </r>
  <r>
    <s v="The Arizona Republic/azcentral.com"/>
    <s v="Features Reporter, Founder of the Arizona Storytel"/>
    <s v="200 E. Van Buren St., Mail Code NM19"/>
    <s v=""/>
    <s v="Phoenix"/>
    <s v="AZ"/>
    <s v="US"/>
    <s v="Phoenix"/>
    <s v="AZ"/>
    <m/>
    <m/>
    <s v="Complimentary Registration"/>
    <s v="speaker"/>
    <s v="35-44"/>
    <s v="Female"/>
    <m/>
    <s v="2"/>
    <m/>
    <s v="Professional | Manager | Broadcast | Print | Independent News/Local"/>
    <m/>
    <s v="No"/>
    <s v="Low"/>
  </r>
  <r>
    <s v="The Arizona Republic/azcentral.com"/>
    <s v="Senior producer"/>
    <s v="200 E. Van Buren St."/>
    <s v=""/>
    <s v="Phoenix"/>
    <s v="AZ"/>
    <s v="US"/>
    <s v="Phoenix"/>
    <s v="AZ"/>
    <m/>
    <m/>
    <s v="Early-Bird Member"/>
    <s v="member133kx5w8"/>
    <s v="25-34"/>
    <s v="Female"/>
    <m/>
    <s v="This will be my first conference"/>
    <s v="101-300"/>
    <s v="Professional"/>
    <m/>
    <s v="No"/>
    <s v="None"/>
  </r>
  <r>
    <s v="The Arizona Republic/azcentral.com"/>
    <s v="Digital Consumer Experience Director"/>
    <s v="200 E. Van Buren"/>
    <s v=""/>
    <s v="Phoenix"/>
    <s v="AZ"/>
    <s v="US"/>
    <s v="Phoenix"/>
    <s v="AZ"/>
    <m/>
    <m/>
    <s v="Early-Bird Member"/>
    <s v="member133kx5w8"/>
    <s v="25-34"/>
    <s v="Female"/>
    <m/>
    <s v="3"/>
    <s v="301-500"/>
    <s v="Professional | Director"/>
    <m/>
    <s v="No"/>
    <s v="High"/>
  </r>
  <r>
    <s v="Walter Cronkite School of Journalism and Mass Communication"/>
    <s v="Instructor"/>
    <s v="555 N Central Ave"/>
    <s v=""/>
    <s v="Phoenix"/>
    <s v="AZ"/>
    <s v="US"/>
    <s v="Phoenix"/>
    <s v="AZ"/>
    <m/>
    <m/>
    <s v="Student Member"/>
    <s v="member133kx5w8"/>
    <s v="25-34"/>
    <s v="Female"/>
    <m/>
    <s v="This will be my first conference"/>
    <m/>
    <s v="Professional | Academic | Student | Entrepreneur/Start up  | Nonprofit | Manager | Broadcast | Print"/>
    <m/>
    <s v="No"/>
    <s v="Low"/>
  </r>
  <r>
    <s v="Walter Cronkite School of Journalism and Mass Communication"/>
    <s v="Director, Career Services and DJNF Digital Trainin"/>
    <s v="555 North Central Avenue"/>
    <s v=""/>
    <s v="Phoenix"/>
    <s v="AZ"/>
    <s v="US"/>
    <s v="Phoenix"/>
    <s v="AZ"/>
    <m/>
    <m/>
    <s v="Complimentary Registration"/>
    <s v="speaker"/>
    <s v="55-64"/>
    <s v="Male"/>
    <m/>
    <s v="1"/>
    <m/>
    <s v="Academic | Person of Color | Nonprofit | Director | Manager | Broadcast"/>
    <m/>
    <s v="No"/>
    <s v="Low"/>
  </r>
  <r>
    <s v="Arizona State University"/>
    <s v="Associate director of media relations and strategi"/>
    <s v="6835 E. Camelback Road, Apt. 3007"/>
    <s v=""/>
    <s v="Scottsdale"/>
    <s v="AZ"/>
    <s v="US"/>
    <s v="Scottsdale"/>
    <s v="AZ"/>
    <m/>
    <m/>
    <s v="Getting Closer Member"/>
    <s v="member133kx5w8"/>
    <s v="25-34"/>
    <s v="Female"/>
    <m/>
    <s v="This will be my first conference"/>
    <m/>
    <s v="Professional | Academic | Communications/Marketing"/>
    <m/>
    <s v="No"/>
    <s v="Low"/>
  </r>
  <r>
    <s v="ASU Center for Games &amp; Impact"/>
    <s v="Web Producer"/>
    <s v="1050 S Forest Mall, Farmer Ed Bldg, Rm 140"/>
    <s v=""/>
    <s v="Tempe"/>
    <s v="AZ"/>
    <s v="US"/>
    <s v="Tempe"/>
    <s v="AZ"/>
    <m/>
    <m/>
    <s v="Early-Bird Member"/>
    <s v="member133kx5w8"/>
    <s v="35-44"/>
    <s v="Female"/>
    <m/>
    <s v="This will be my first conference"/>
    <s v="3-10"/>
    <s v="Professional | Academic | Person of Color | Entrepreneur/Start up  | Communications/Marketing"/>
    <m/>
    <s v="No"/>
    <s v="Medium"/>
  </r>
  <r>
    <s v="KJZZ"/>
    <s v="Digital media editor"/>
    <s v="2323 W. 14th St."/>
    <s v=""/>
    <s v="Tempe"/>
    <s v="AZ"/>
    <s v="US"/>
    <s v="Tempe"/>
    <s v="AZ"/>
    <m/>
    <m/>
    <s v="Early-Bird Member"/>
    <s v="member133kx5w8"/>
    <s v="25-34"/>
    <s v="Female"/>
    <m/>
    <s v="3"/>
    <s v="26-100"/>
    <s v="Professional | LGBT | Nonprofit | Broadcast"/>
    <m/>
    <s v="No"/>
    <s v="Low"/>
  </r>
  <r>
    <s v="Arizona Public Media"/>
    <s v="Online reporter/editor"/>
    <s v="1423 E. University Blvd."/>
    <s v=""/>
    <s v="Tucson"/>
    <s v="AZ"/>
    <s v="US"/>
    <s v="Tucson"/>
    <s v="AZ"/>
    <m/>
    <m/>
    <s v="Complimentary Registration"/>
    <s v="volunteer"/>
    <s v="18-24"/>
    <s v="Female"/>
    <m/>
    <m/>
    <m/>
    <s v="Professional | Nonprofit | Broadcast"/>
    <m/>
    <s v="No"/>
    <s v="None"/>
  </r>
  <r>
    <s v="University of Arizona"/>
    <s v="Assistant Professor of Practice"/>
    <s v="4303 N Rillito Creek Pl"/>
    <s v=""/>
    <s v="Tucson"/>
    <s v="AZ"/>
    <s v="US"/>
    <s v="Tucson"/>
    <s v="AZ"/>
    <m/>
    <m/>
    <s v="Almost There Member"/>
    <s v="member133kx5w8"/>
    <s v="25-34"/>
    <s v="Male"/>
    <m/>
    <s v="This will be my first conference"/>
    <s v="11-25"/>
    <s v="Academic | Entrepreneur/Start up  | Developer | Technologist"/>
    <m/>
    <s v="No"/>
    <s v="Medium"/>
  </r>
  <r>
    <s v="PlanetZaya"/>
    <s v="Journalist"/>
    <s v="19821 Halison Place"/>
    <s v="CA"/>
    <s v="90503"/>
    <s v="CA"/>
    <s v="US"/>
    <s v="Torrance"/>
    <s v="CA"/>
    <m/>
    <m/>
    <s v="Complimentary Registration"/>
    <s v="volunteer-video-team"/>
    <s v="25-34"/>
    <s v="Female"/>
    <m/>
    <m/>
    <m/>
    <s v="Professional | Person of Color | Entrepreneur/Start up  | Developer"/>
    <m/>
    <s v="No"/>
    <s v="Medium"/>
  </r>
  <r>
    <s v="PBS NewsHour"/>
    <s v="Digital News Editor"/>
    <s v="825 8th avenue"/>
    <s v=""/>
    <s v="825 8th avenue"/>
    <s v="CA"/>
    <s v="US"/>
    <s v="New York"/>
    <s v="NY"/>
    <m/>
    <m/>
    <s v="Early-Bird Member"/>
    <s v="member133kx5w8"/>
    <s v="25-34"/>
    <s v="Female"/>
    <m/>
    <s v="4-7"/>
    <s v="101-300"/>
    <s v="Nonprofit | Manager | Broadcast"/>
    <m/>
    <s v="No"/>
    <s v="Medium"/>
  </r>
  <r>
    <s v="#AmyLieuPresents"/>
    <s v="Host, Creator"/>
    <s v="2040 South Fifth Street"/>
    <s v=""/>
    <s v="Alhambra"/>
    <s v="CA"/>
    <s v="US"/>
    <s v="Alhambra"/>
    <s v="CA"/>
    <m/>
    <m/>
    <s v="Complimentary Registration"/>
    <s v="volunteer"/>
    <s v="25-34"/>
    <s v="Female"/>
    <m/>
    <s v="This will be my first conference"/>
    <s v="1-2"/>
    <s v="Professional | Person of Color | Entrepreneur/Start up  | Executive | Director | Manager | Broadcast | Pure-Play Digital | Communications/Marketing  | Independent News/Local"/>
    <m/>
    <s v="Yes"/>
    <m/>
  </r>
  <r>
    <s v="CHCF Center for Health Reporting/USC Annenberg"/>
    <s v="Staff Reporter"/>
    <s v="1000 S Fremont Ave Unit 83"/>
    <s v=""/>
    <s v="Alhambra"/>
    <s v="CA"/>
    <s v="US"/>
    <s v="Alhambra"/>
    <s v="CA"/>
    <m/>
    <m/>
    <s v="Getting Closer Member"/>
    <s v="member133kx5w8"/>
    <s v="55-64"/>
    <s v="Male"/>
    <m/>
    <m/>
    <m/>
    <s v="Professional | Academic | Print | Other"/>
    <s v="Data Journalism"/>
    <s v="No"/>
    <s v="Medium"/>
  </r>
  <r>
    <s v="CHCF Center for Health Reporting/USC Annenberg"/>
    <s v="Editor-In-Chief"/>
    <s v="1000 S Fremont Ave Unit 83"/>
    <s v=""/>
    <s v="Alhambra"/>
    <s v="CA"/>
    <s v="US"/>
    <s v="Alhambra"/>
    <s v="CA"/>
    <m/>
    <m/>
    <s v="Getting Closer Member"/>
    <s v="member133kx5w8"/>
    <s v="65+"/>
    <s v="Male"/>
    <m/>
    <m/>
    <m/>
    <s v="Professional | Academic | Nonprofit | Director | Broadcast | Print"/>
    <m/>
    <s v="Yes"/>
    <m/>
  </r>
  <r>
    <s v="CHCF Center for Health Reporting/USC Annenberg"/>
    <s v="Senior Writer"/>
    <s v="1000 S Fremont Ave Unit 83"/>
    <s v=""/>
    <s v="Alhambra"/>
    <s v="CA"/>
    <s v="US"/>
    <s v="Alhambra"/>
    <s v="CA"/>
    <m/>
    <m/>
    <s v="Getting Closer Member"/>
    <s v="member133kx5w8"/>
    <s v="55-64"/>
    <s v="Female"/>
    <m/>
    <m/>
    <m/>
    <s v="Professional | Print"/>
    <m/>
    <s v="No"/>
    <s v="Medium"/>
  </r>
  <r>
    <s v="CHCF Center for Health Reporting/USC Annenberg"/>
    <s v="Multimedia Reporter"/>
    <s v="1000 S Fremon Ave Unit 83"/>
    <s v=""/>
    <s v="Alhambra"/>
    <s v="CA"/>
    <s v="US"/>
    <s v="Alhambra"/>
    <s v="CA"/>
    <m/>
    <m/>
    <s v="Getting Closer Member"/>
    <s v="member133kx5w8"/>
    <s v="25-34"/>
    <s v="Female"/>
    <m/>
    <m/>
    <m/>
    <s v="Professional | Broadcast | Print"/>
    <m/>
    <s v="No"/>
    <s v="Medium"/>
  </r>
  <r>
    <s v="USC Annenberg Health Journalism Fellowships"/>
    <s v="Director"/>
    <s v="1000 S. Fremont Ave"/>
    <s v="Unit 83, Bldg A-0, 2nd Floor"/>
    <s v="Alhambra"/>
    <s v="CA"/>
    <s v="US"/>
    <s v="Alhambra"/>
    <s v="CA"/>
    <m/>
    <m/>
    <s v="Getting-Closer Member - Approved Late"/>
    <s v="approved-late-member133kx5w8"/>
    <s v="45-54"/>
    <s v="Female"/>
    <m/>
    <s v="2"/>
    <s v="3-10"/>
    <s v="Professional | Academic | Nonprofit | Executive | Director | Publisher"/>
    <m/>
    <s v="Yes"/>
    <m/>
  </r>
  <r>
    <s v="ISeeChange"/>
    <s v="Editor"/>
    <s v="1152 E Mariposa St"/>
    <s v=""/>
    <s v="Altadena"/>
    <s v="CA"/>
    <s v="US"/>
    <s v="Altadena"/>
    <s v="CA"/>
    <m/>
    <m/>
    <s v="Getting Closer Member"/>
    <s v="member133kx5w8"/>
    <s v="55-64"/>
    <s v="Female"/>
    <m/>
    <m/>
    <m/>
    <s v="Professional | Person of Color | Nonprofit | Broadcast"/>
    <m/>
    <s v="No"/>
    <s v="Low"/>
  </r>
  <r>
    <s v="Disney Destinations Public Relations"/>
    <s v="Director, Public Relations"/>
    <s v="700 West Ball Rd"/>
    <s v="Floor 4th, Office TDA 440A"/>
    <s v="Anaheim"/>
    <s v="CA"/>
    <s v="US"/>
    <s v="Anaheim"/>
    <s v="CA"/>
    <m/>
    <m/>
    <s v="Complimentary Registration"/>
    <s v="ona-gold-silver"/>
    <s v="45-54"/>
    <s v="Male"/>
    <m/>
    <s v="This will be my first conference"/>
    <s v="501+"/>
    <s v="Professional | Executive"/>
    <m/>
    <s v="No"/>
    <s v="High"/>
  </r>
  <r>
    <s v="Disney Parks Public Relations"/>
    <s v="Public Relations Director"/>
    <s v="700 West Ball Rd"/>
    <s v="Floor 4th, Office TDA 423F"/>
    <s v="Anaheim"/>
    <s v="CA"/>
    <s v="US"/>
    <s v="Anaheim"/>
    <s v="CA"/>
    <m/>
    <m/>
    <s v="Complimentary Registration"/>
    <s v="ona-gold-silver"/>
    <s v="35-44"/>
    <s v="Female"/>
    <m/>
    <s v="2"/>
    <s v="501+"/>
    <s v="Professional | Director"/>
    <m/>
    <s v="No"/>
    <s v="Medium"/>
  </r>
  <r>
    <s v="Disney Parks Public Relations"/>
    <s v="Public Relations Director"/>
    <s v="700 West Ball Road"/>
    <s v="Floor 4th, Office 423E"/>
    <s v="Anaheim"/>
    <s v="CA"/>
    <s v="US"/>
    <s v="Anaheim"/>
    <s v="CA"/>
    <m/>
    <m/>
    <s v="Complimentary Registration"/>
    <s v="ona-gold-silver"/>
    <s v="45-54"/>
    <s v="Female"/>
    <m/>
    <s v="1"/>
    <s v="501+"/>
    <s v="Professional"/>
    <m/>
    <s v="No"/>
    <s v="Medium"/>
  </r>
  <r>
    <s v="Azusa Pacific University"/>
    <s v="Associate Professor"/>
    <s v="901 E. Alosta Ave"/>
    <s v=""/>
    <s v="Azusa"/>
    <s v="CA"/>
    <s v="US"/>
    <s v="Azusa"/>
    <s v="CA"/>
    <m/>
    <m/>
    <s v="Early-Bird Member"/>
    <s v="member133kx5w8"/>
    <s v="35-44"/>
    <s v="Female"/>
    <m/>
    <s v="4-7"/>
    <s v="11-25"/>
    <s v="Academic"/>
    <m/>
    <s v="Yes"/>
    <m/>
  </r>
  <r>
    <s v="Microsoft"/>
    <s v="Senior Product Manager"/>
    <s v="5 Danling Street"/>
    <s v=""/>
    <s v="Beijing"/>
    <s v="CA"/>
    <s v="US"/>
    <s v="Beijing"/>
    <m/>
    <s v="China"/>
    <m/>
    <s v="Complimentary Registration"/>
    <s v="midway-fullpass"/>
    <s v="25-34"/>
    <s v="Female"/>
    <m/>
    <s v="This will be my first conference"/>
    <m/>
    <s v="Professional"/>
    <m/>
    <s v="No"/>
    <s v="Medium"/>
  </r>
  <r>
    <s v="Microsoft"/>
    <s v="Sr. Program Manager"/>
    <s v="5 Danling Street, Zhongguancun, Haidian District"/>
    <s v=""/>
    <s v="Beijing"/>
    <s v="CA"/>
    <s v="US"/>
    <s v="Beijing"/>
    <m/>
    <s v="China"/>
    <m/>
    <s v="Complimentary Registration"/>
    <s v="midway-fullpass"/>
    <s v="35-44"/>
    <s v="Male"/>
    <m/>
    <s v="This will be my first conference"/>
    <s v="26-100"/>
    <s v="Professional"/>
    <m/>
    <s v="No"/>
    <s v="Medium"/>
  </r>
  <r>
    <s v="UC Berkeley Graduate School of Journalism"/>
    <s v="Student"/>
    <s v="121 North Gate Hall"/>
    <s v=""/>
    <s v="Berekely"/>
    <s v="CA"/>
    <s v="US"/>
    <s v="Berekely"/>
    <s v="CA"/>
    <m/>
    <m/>
    <s v="Student Non-member - Group"/>
    <m/>
    <s v="25-34"/>
    <s v="Female"/>
    <m/>
    <s v="This will be my first conference"/>
    <m/>
    <s v="Student"/>
    <m/>
    <s v="No"/>
    <s v="None"/>
  </r>
  <r>
    <s v="UC Berkeley Graduate School of Journalism"/>
    <s v="Student"/>
    <s v="2209 Ward St."/>
    <s v=""/>
    <s v="Berekely"/>
    <s v="CA"/>
    <s v="US"/>
    <s v="Berekely"/>
    <s v="CA"/>
    <m/>
    <m/>
    <s v="Student Member - Group"/>
    <m/>
    <s v="25-34"/>
    <s v="Male"/>
    <m/>
    <s v="This will be my first conference"/>
    <m/>
    <s v="Student"/>
    <m/>
    <s v="No"/>
    <s v="None"/>
  </r>
  <r>
    <s v="AJ+"/>
    <s v="Executive Producer"/>
    <s v="1610 Oregon St"/>
    <s v=""/>
    <s v="Berkeley"/>
    <s v="CA"/>
    <s v="US"/>
    <s v="Berkeley"/>
    <s v="CA"/>
    <m/>
    <m/>
    <s v="Early-Bird Member"/>
    <s v="board-early-bird"/>
    <s v="25-34"/>
    <s v="Male"/>
    <m/>
    <s v="8-14"/>
    <s v="101-300"/>
    <s v="Professional | Academic | Entrepreneur/Start up  | Director | Manager"/>
    <m/>
    <s v="No"/>
    <s v="High"/>
  </r>
  <r>
    <s v="Journalist and Independent Filmmaker"/>
    <s v="Journalist and Independent Filmmaker"/>
    <s v="2481 Hearst Ave."/>
    <s v=""/>
    <s v="Berkeley"/>
    <s v="CA"/>
    <s v="US"/>
    <s v="Berkeley"/>
    <s v="CA"/>
    <m/>
    <m/>
    <s v="Complimentary Registration"/>
    <s v="ona-angel"/>
    <s v="35-44"/>
    <s v="Female"/>
    <m/>
    <s v="This will be my first conference"/>
    <s v="1-2"/>
    <s v="Professional"/>
    <m/>
    <s v="Yes"/>
    <m/>
  </r>
  <r>
    <s v="Reveal + The Center for Investigative Reporting"/>
    <s v="Managing Director, Distribution, Operations and En"/>
    <s v="2130 Center St # 103"/>
    <s v=""/>
    <s v="Berkeley"/>
    <s v="CA"/>
    <s v="US"/>
    <s v="Berkeley"/>
    <s v="CA"/>
    <m/>
    <m/>
    <s v="Complimentary Registration"/>
    <s v="speaker"/>
    <s v="25-34"/>
    <s v="Female"/>
    <m/>
    <s v="4-7"/>
    <m/>
    <s v="Professional | Nonprofit | Director | Broadcast | Print | Pure-Play Digital"/>
    <m/>
    <s v="No"/>
    <s v="Medium"/>
  </r>
  <r>
    <s v="The Hechinger Report"/>
    <s v="Reporter"/>
    <s v="2081 Center Street"/>
    <s v=""/>
    <s v="Berkeley"/>
    <s v="CA"/>
    <s v="US"/>
    <s v="Berkeley"/>
    <s v="CA"/>
    <m/>
    <m/>
    <s v="Student Member"/>
    <s v="member133kx5w8"/>
    <s v="18-24"/>
    <s v="Female"/>
    <m/>
    <s v="This will be my first conference"/>
    <m/>
    <s v="Professional | Student | Nonprofit | Broadcast | Print"/>
    <m/>
    <s v="No"/>
    <s v="None"/>
  </r>
  <r>
    <s v="UC Berkeley Graduate School of Journalism"/>
    <s v="Student"/>
    <s v="121 North Gate Hall"/>
    <s v=""/>
    <s v="Berkeley"/>
    <s v="CA"/>
    <s v="US"/>
    <s v="Berkeley"/>
    <s v="CA"/>
    <m/>
    <m/>
    <s v="Student Non-member - Group"/>
    <m/>
    <s v="25-34"/>
    <s v="Male"/>
    <m/>
    <s v="This will be my first conference"/>
    <m/>
    <s v="Student"/>
    <m/>
    <s v="No"/>
    <s v="None"/>
  </r>
  <r>
    <s v="UC Berkeley Graduate School of Journalism"/>
    <s v="Student"/>
    <s v="121 North Gate Hall"/>
    <s v=""/>
    <s v="Berkeley"/>
    <s v="CA"/>
    <s v="US"/>
    <s v="Berkeley"/>
    <s v="CA"/>
    <m/>
    <m/>
    <s v="Student Non-member - Group"/>
    <m/>
    <s v="25-34"/>
    <s v="Female"/>
    <m/>
    <s v="This will be my first conference"/>
    <m/>
    <s v="Student"/>
    <m/>
    <s v="No"/>
    <s v="None"/>
  </r>
  <r>
    <s v="UC Berkeley Graduate School of Journalism"/>
    <s v="Student"/>
    <s v="121 North Gate Hall"/>
    <s v=""/>
    <s v="Berkeley"/>
    <s v="CA"/>
    <s v="US"/>
    <s v="Berkeley"/>
    <s v="CA"/>
    <m/>
    <m/>
    <s v="Student Member - Group"/>
    <m/>
    <s v="25-34"/>
    <s v="Female"/>
    <m/>
    <s v="1"/>
    <m/>
    <s v="Student"/>
    <m/>
    <s v="No"/>
    <s v="None"/>
  </r>
  <r>
    <s v="UC Berkeley Graduate School of Journalism"/>
    <s v="Graduate Student"/>
    <s v="2322 Shattuck Avenue"/>
    <s v="Apt 312"/>
    <s v="Berkeley"/>
    <s v="CA"/>
    <s v="US"/>
    <s v="Berkeley"/>
    <s v="CA"/>
    <m/>
    <m/>
    <s v="Student Non-Member"/>
    <m/>
    <s v="18-24"/>
    <s v="Female"/>
    <m/>
    <s v="This will be my first conference"/>
    <s v="1-2"/>
    <s v="Student | Person of Color | Entrepreneur/Start up  | Executive | Entry Level"/>
    <m/>
    <s v="Yes"/>
    <m/>
  </r>
  <r>
    <s v="UC Berkeley Graduate School of Journalism"/>
    <s v="Student"/>
    <s v="121 North Gate Hall"/>
    <s v=""/>
    <s v="Berkeley"/>
    <s v="CA"/>
    <s v="US"/>
    <s v="Berkeley"/>
    <s v="CA"/>
    <m/>
    <m/>
    <s v="Student Non-member - Group"/>
    <m/>
    <s v="25-34"/>
    <s v="Female"/>
    <m/>
    <s v="This will be my first conference"/>
    <m/>
    <s v="Student"/>
    <m/>
    <s v="No"/>
    <s v="None"/>
  </r>
  <r>
    <s v="UC Berkeley Graduate School of Journalism"/>
    <s v="Student"/>
    <s v="121 North Gate Hall"/>
    <s v=""/>
    <s v="Berkeley"/>
    <s v="CA"/>
    <s v="US"/>
    <s v="Berkeley"/>
    <s v="CA"/>
    <m/>
    <m/>
    <s v="Student Member - Group"/>
    <m/>
    <s v="25-34"/>
    <s v="Female"/>
    <m/>
    <s v="This will be my first conference"/>
    <m/>
    <s v="Student"/>
    <m/>
    <s v="No"/>
    <s v="None"/>
  </r>
  <r>
    <s v="UC Berkeley Graduate School of Journalism"/>
    <s v="Student"/>
    <s v="121 North Gate Hall"/>
    <s v=""/>
    <s v="Berkeley"/>
    <s v="CA"/>
    <s v="US"/>
    <s v="Berkeley"/>
    <s v="CA"/>
    <m/>
    <m/>
    <s v="Student Member - Group"/>
    <m/>
    <s v="25-34"/>
    <s v="Male"/>
    <m/>
    <s v="This will be my first conference"/>
    <m/>
    <s v="Student"/>
    <m/>
    <s v="No"/>
    <s v="None"/>
  </r>
  <r>
    <s v="UC Berkeley Graduate School of Journalism"/>
    <s v="Dean and Professor"/>
    <s v="121 North Gate Hall #5860"/>
    <s v=""/>
    <s v="Berkeley"/>
    <s v="CA"/>
    <s v="US"/>
    <s v="Berkeley"/>
    <s v="CA"/>
    <m/>
    <m/>
    <s v="Complimentary Registration"/>
    <s v="exhibitor-fullpass-withbanquet"/>
    <s v="65+"/>
    <s v="Male"/>
    <m/>
    <s v="2"/>
    <s v="101-300"/>
    <s v="Academic"/>
    <m/>
    <s v="Yes"/>
    <m/>
  </r>
  <r>
    <s v="UC Berkeley Graduate School of Journalism"/>
    <s v="Student"/>
    <s v="121 North Gate Hall"/>
    <s v=""/>
    <s v="Berkeley"/>
    <s v="CA"/>
    <s v="US"/>
    <s v="Berkeley"/>
    <s v="CA"/>
    <m/>
    <m/>
    <s v="Student Non-member - Group"/>
    <m/>
    <s v="25-34"/>
    <s v="Female"/>
    <m/>
    <s v="This will be my first conference"/>
    <m/>
    <s v="Student"/>
    <m/>
    <s v="No"/>
    <s v="None"/>
  </r>
  <r>
    <s v="UC Berkeley Graduate School of Journalism"/>
    <s v="Student"/>
    <s v="121 North Gate Hall"/>
    <s v=""/>
    <s v="Berkeley"/>
    <s v="CA"/>
    <s v="US"/>
    <s v="Berkeley"/>
    <s v="CA"/>
    <m/>
    <m/>
    <s v="Student Non-member - Group"/>
    <m/>
    <s v="25-34"/>
    <s v="Female"/>
    <m/>
    <s v="This will be my first conference"/>
    <m/>
    <s v="Student"/>
    <m/>
    <s v="No"/>
    <s v="None"/>
  </r>
  <r>
    <s v="UC Berkeley Graduate School of Journlaism"/>
    <s v="Lecturer"/>
    <s v="121 North Gate Hall"/>
    <s v=""/>
    <s v="Berkeley"/>
    <s v="CA"/>
    <s v="US"/>
    <s v="Berkeley"/>
    <s v="CA"/>
    <m/>
    <m/>
    <s v="Early-Bird Member"/>
    <s v="member133kx5w8"/>
    <s v="35-44"/>
    <s v="Male"/>
    <m/>
    <s v="4-7"/>
    <s v="11-25"/>
    <s v="Academic | Person of Color | Developer"/>
    <m/>
    <s v="No"/>
    <s v="High"/>
  </r>
  <r>
    <s v="University of California, Berkeley"/>
    <s v="Graduate Student"/>
    <s v="Room 101, 2018 Francisco St."/>
    <s v=""/>
    <s v="Berkeley"/>
    <s v="CA"/>
    <s v="US"/>
    <s v="Berkeley"/>
    <s v="CA"/>
    <m/>
    <m/>
    <s v="Student Non-Member"/>
    <m/>
    <s v="18-24"/>
    <s v="Male"/>
    <m/>
    <s v="This will be my first conference"/>
    <s v="11-25"/>
    <s v="Student"/>
    <m/>
    <s v="No"/>
    <s v="None"/>
  </r>
  <r>
    <s v="AOL.com"/>
    <s v="Managing Editor/West Coast Shift Lead"/>
    <s v="331 N Maple Dr."/>
    <s v=""/>
    <s v="Beverly Hills"/>
    <s v="CA"/>
    <s v="US"/>
    <s v="Beverly Hills"/>
    <s v="CA"/>
    <m/>
    <m/>
    <s v="Early-Bird Member"/>
    <s v="member133kx5w8"/>
    <s v="25-34"/>
    <s v="Female"/>
    <m/>
    <s v="2"/>
    <s v="501+"/>
    <s v="Professional | Manager"/>
    <m/>
    <s v="No"/>
    <s v="Low"/>
  </r>
  <r>
    <s v="Center for Investigative Reporting"/>
    <s v="Media Impact Analyst"/>
    <s v="USC Annenberg Norman Lear Center"/>
    <s v="8383 Wilshire Blvd. Suite 650"/>
    <s v="Beverly Hills"/>
    <s v="CA"/>
    <s v="US"/>
    <s v="Beverly Hills"/>
    <s v="CA"/>
    <m/>
    <m/>
    <s v="Midway-Only Additional Pass"/>
    <s v="midway-only-additionalpass"/>
    <s v="25-34"/>
    <s v="Female"/>
    <m/>
    <s v="1"/>
    <s v="11-25"/>
    <s v="Professional"/>
    <m/>
    <s v="No"/>
    <s v="Low"/>
  </r>
  <r>
    <s v="Media Impact Project"/>
    <s v="Consultant"/>
    <s v="USC Annenberg Norman Lear Center"/>
    <s v="8383 Wilshire Blvd. Suite 650"/>
    <s v="Beverly Hills"/>
    <s v="CA"/>
    <s v="US"/>
    <s v="Beverly Hills"/>
    <s v="CA"/>
    <m/>
    <m/>
    <s v="Complimentary Registration"/>
    <s v="midway-only"/>
    <s v="45-54"/>
    <s v="Male"/>
    <m/>
    <m/>
    <m/>
    <s v="Professional"/>
    <m/>
    <s v="No"/>
    <s v="Low"/>
  </r>
  <r>
    <s v="Media Impact Project"/>
    <s v="Consultant"/>
    <s v="USC Annenberg Norman Lear Center"/>
    <s v="8383 Wilshire Blvd. Suite 650"/>
    <s v="Beverly Hills"/>
    <s v="CA"/>
    <s v="US"/>
    <s v="Beverly Hills"/>
    <s v="CA"/>
    <m/>
    <m/>
    <s v="Complimentary Registration"/>
    <s v="midway-only"/>
    <s v="25-34"/>
    <s v="Male"/>
    <m/>
    <s v="4-7"/>
    <m/>
    <s v="Professional | Manager"/>
    <m/>
    <s v="No"/>
    <s v="Low"/>
  </r>
  <r>
    <s v="Media Impact Project"/>
    <s v="Project Administrator"/>
    <s v="USC Annenberg Norman Lear Center"/>
    <s v="8383 Wilshire Blvd. Suite 650"/>
    <s v="Beverly Hills"/>
    <s v="CA"/>
    <s v="US"/>
    <s v="Beverly Hills"/>
    <s v="CA"/>
    <m/>
    <m/>
    <s v="Complimentary Registration"/>
    <s v="midway-only"/>
    <s v="25-34"/>
    <s v="Male"/>
    <m/>
    <s v="4-7"/>
    <m/>
    <s v="Professional | Nonprofit | Communications/Marketing"/>
    <m/>
    <s v="No"/>
    <s v="Low"/>
  </r>
  <r>
    <s v="Media Impact Project"/>
    <s v="Project Manager"/>
    <s v="USC Annenberg Norman Lear Center"/>
    <s v="8383 Wilshire Blvd. Suite 650"/>
    <s v="Beverly Hills"/>
    <s v="CA"/>
    <s v="US"/>
    <s v="Beverly Hills"/>
    <s v="CA"/>
    <m/>
    <m/>
    <s v="Complimentary Registration"/>
    <s v="midway-only"/>
    <s v="55-64"/>
    <s v="Female"/>
    <m/>
    <m/>
    <m/>
    <s v="Professional | Nonprofit | Manager"/>
    <m/>
    <s v="No"/>
    <s v="Low"/>
  </r>
  <r>
    <s v="TakePart"/>
    <s v="Editor"/>
    <s v="331 Foothill Rd"/>
    <s v=""/>
    <s v="Beverly Hills"/>
    <s v="CA"/>
    <s v="US"/>
    <s v="Beverly Hills"/>
    <s v="CA"/>
    <m/>
    <m/>
    <s v="Complimentary Registration"/>
    <s v="speaker"/>
    <s v="25-34"/>
    <s v="Male"/>
    <m/>
    <s v="This will be my first conference"/>
    <m/>
    <s v="Professional"/>
    <m/>
    <s v="No"/>
    <s v="Low"/>
  </r>
  <r>
    <s v="USC Annenberg Norman Lear Center"/>
    <s v="Managing Director &amp; Director of Research"/>
    <s v="8383 Wilshire Blvd. Suite 650"/>
    <s v=""/>
    <s v="Beverly Hills"/>
    <s v="CA"/>
    <s v="US"/>
    <s v="Beverly Hills"/>
    <s v="CA"/>
    <m/>
    <m/>
    <s v="Complimentary Registration"/>
    <s v="exhibitor-fullpass-withbanquet"/>
    <s v="45-54"/>
    <s v="Female"/>
    <m/>
    <s v="4-7"/>
    <s v="11-25"/>
    <s v="Professional | Academic"/>
    <m/>
    <s v="No"/>
    <s v="High"/>
  </r>
  <r>
    <s v="ESPN"/>
    <s v="Sr. Director of Multicultural Content"/>
    <s v="1 ESPN Plaza"/>
    <s v=""/>
    <s v="Bristol"/>
    <s v="CA"/>
    <s v="US"/>
    <s v="Bristol"/>
    <s v="CA"/>
    <m/>
    <m/>
    <s v="Almost There Non-Member"/>
    <m/>
    <s v="45-54"/>
    <s v="Male"/>
    <m/>
    <s v="This will be my first conference"/>
    <s v="3-10"/>
    <s v="Professional | Director"/>
    <m/>
    <s v="No"/>
    <s v="High"/>
  </r>
  <r>
    <s v="Boing Boing"/>
    <s v="Science fiction author, activist, journalist and b"/>
    <s v="Cordoc-Co, LLC Box 715"/>
    <s v="3727 W Magnolia Blvd"/>
    <s v="Burbank"/>
    <s v="CA"/>
    <s v="US"/>
    <s v="Burbank"/>
    <s v="CA"/>
    <m/>
    <m/>
    <s v="Complimentary Registration"/>
    <s v="speaker"/>
    <s v="35-44"/>
    <s v="Male"/>
    <m/>
    <m/>
    <m/>
    <s v="Independent News/Local"/>
    <m/>
    <s v="Yes"/>
    <m/>
  </r>
  <r>
    <s v="KCETLink"/>
    <s v="Senior Vice President, Content Development and Pro"/>
    <s v="2900 W. Alameda Ave."/>
    <s v=""/>
    <s v="Burbank"/>
    <s v="CA"/>
    <s v="US"/>
    <s v="Burbank"/>
    <s v="CA"/>
    <m/>
    <m/>
    <s v="Complimentary Registration"/>
    <s v="ona-angel"/>
    <s v="35-44"/>
    <s v="Male"/>
    <m/>
    <s v="This will be my first conference"/>
    <s v="26-100"/>
    <s v="Professional"/>
    <m/>
    <s v="No"/>
    <s v="High"/>
  </r>
  <r>
    <s v="LISTEN"/>
    <s v="Writer/Director"/>
    <s v="351 N. Florence Street"/>
    <s v="Unit B"/>
    <s v="Burbank"/>
    <s v="CA"/>
    <s v="US"/>
    <s v="Burbank"/>
    <s v="CA"/>
    <m/>
    <m/>
    <s v="Complimentary Registration"/>
    <s v="midway-only"/>
    <s v="35-44"/>
    <s v="Male"/>
    <m/>
    <s v="This will be my first conference"/>
    <s v="1-2"/>
    <s v="Professional | Entrepreneur/Start up  | Director | Communications/Marketing"/>
    <m/>
    <s v="Yes"/>
    <m/>
  </r>
  <r>
    <s v="Ventura County Star"/>
    <s v="Staff writer"/>
    <s v="550 Camarillo Center Dr."/>
    <s v=""/>
    <s v="Camarillo"/>
    <s v="CA"/>
    <s v="US"/>
    <s v="Camarillo"/>
    <s v="CA"/>
    <m/>
    <m/>
    <s v="Complimentary Registration"/>
    <s v="volunteer"/>
    <s v="35-44"/>
    <s v="Female"/>
    <m/>
    <s v="This will be my first conference"/>
    <s v="26-100"/>
    <s v="Professional | Person of Color | Print"/>
    <m/>
    <s v="No"/>
    <s v="Low"/>
  </r>
  <r>
    <s v="Connected Social Media"/>
    <s v="Freelance KCBX"/>
    <s v="784 Main Street"/>
    <s v=""/>
    <s v="Cambria"/>
    <s v="CA"/>
    <s v="US"/>
    <s v="Cambria"/>
    <s v="CA"/>
    <m/>
    <m/>
    <s v="Getting Closer Member"/>
    <s v="member133kx5w8"/>
    <s v="45-54"/>
    <s v="Male"/>
    <m/>
    <m/>
    <m/>
    <s v="Professional | Entrepreneur/Start up  | Broadcast | Pure-Play Digital"/>
    <m/>
    <s v="Yes"/>
    <m/>
  </r>
  <r>
    <s v="Radix"/>
    <s v="Consultant"/>
    <s v="2715 Madison St #3"/>
    <s v="Carlsbad, CA 92008 US"/>
    <s v="Carlsbad"/>
    <s v="CA"/>
    <s v="US"/>
    <s v="Carlsbad"/>
    <s v="CA"/>
    <m/>
    <m/>
    <s v="Complimentary Registration"/>
    <s v="exhibitor-only"/>
    <s v="25-34"/>
    <s v="Female"/>
    <m/>
    <s v="This will be my first conference"/>
    <m/>
    <s v="Professional | Academic | Student | Broadcast | Print | Publisher"/>
    <m/>
    <s v="No"/>
    <s v="None"/>
  </r>
  <r>
    <s v="Verve Mobile"/>
    <s v="VP, Business Development"/>
    <s v="5973 Avenida Encinas"/>
    <s v="Suite 101"/>
    <s v="Carlsbad"/>
    <s v="CA"/>
    <s v="US"/>
    <s v="Carlsbad"/>
    <s v="CA"/>
    <m/>
    <m/>
    <s v="Early-Bird Non-Member"/>
    <m/>
    <s v="35-44"/>
    <s v="Male"/>
    <m/>
    <s v="1"/>
    <m/>
    <s v="Entrepreneur/Start up  | Executive | Developer | Pure-Play Digital | Independent News/Local | Vendor | Publisher"/>
    <m/>
    <s v="No"/>
    <s v="Medium"/>
  </r>
  <r>
    <s v="Chico State"/>
    <s v="Editorial Assistant"/>
    <s v="986.5 Salem Street"/>
    <s v=""/>
    <s v="Chico"/>
    <s v="CA"/>
    <s v="US"/>
    <s v="Chico"/>
    <s v="CA"/>
    <m/>
    <m/>
    <s v="Complimentary Registration"/>
    <s v="studentnewsroom-student"/>
    <s v="25-34"/>
    <s v="Male"/>
    <m/>
    <s v="This will be my first conference"/>
    <s v="3-10"/>
    <s v="Professional | Student | Person of Color"/>
    <m/>
    <s v="No"/>
    <s v="Medium"/>
  </r>
  <r>
    <s v="Northern California Design Center"/>
    <s v="Designer"/>
    <s v="1057 Hazel Street"/>
    <s v=""/>
    <s v="Chico"/>
    <s v="CA"/>
    <s v="US"/>
    <s v="Chico"/>
    <s v="CA"/>
    <m/>
    <m/>
    <s v="Complimentary Registration"/>
    <s v="volunteer"/>
    <s v="25-34"/>
    <s v="Male"/>
    <m/>
    <m/>
    <m/>
    <s v="Professional | Academic | Person of Color | Entry Level | Technologist | Print | Independent News/Local"/>
    <m/>
    <s v="No"/>
    <s v="Low"/>
  </r>
  <r>
    <s v="ONA LA"/>
    <s v="Web producer, writer, social media manager; co-org"/>
    <s v="Chino Hills"/>
    <s v=""/>
    <s v="Chino Hills"/>
    <s v="CA"/>
    <s v="US"/>
    <s v="Chino Hills"/>
    <s v="CA"/>
    <m/>
    <m/>
    <s v="Complimentary Registration"/>
    <s v="speaker"/>
    <s v="25-34"/>
    <s v="Female"/>
    <m/>
    <s v="This will be my first conference"/>
    <m/>
    <s v="Professional | Person of Color | Nonprofit | Entry Level | Print"/>
    <m/>
    <s v="No"/>
    <s v="None"/>
  </r>
  <r>
    <s v="Department of State"/>
    <s v="Senior Advisor"/>
    <s v="1504 Habersham Pl"/>
    <s v=""/>
    <s v="Crownsville"/>
    <s v="CA"/>
    <s v="US"/>
    <s v="Crownsville"/>
    <s v="CA"/>
    <m/>
    <m/>
    <s v="Almost There Member"/>
    <s v="almost-there-member-late"/>
    <s v="35-44"/>
    <s v="Male"/>
    <m/>
    <s v="4-7"/>
    <s v="501+"/>
    <s v="Professional"/>
    <m/>
    <s v="No"/>
    <s v="Low"/>
  </r>
  <r>
    <s v="Freelance"/>
    <s v="Volunteer"/>
    <s v="11047 Braddock Drive"/>
    <s v=""/>
    <s v="Culver City"/>
    <s v="CA"/>
    <s v="US"/>
    <s v="Culver City"/>
    <s v="CA"/>
    <m/>
    <m/>
    <s v="Complimentary Registration"/>
    <s v="volunteer"/>
    <s v="45-54"/>
    <s v="Female"/>
    <m/>
    <s v="This will be my first conference"/>
    <m/>
    <s v="Professional | LGBT | Nonprofit | Broadcast | Print | Pure-Play Digital"/>
    <m/>
    <s v="Yes"/>
    <m/>
  </r>
  <r>
    <s v="Self-employed"/>
    <s v="Freelance journalist"/>
    <s v="4103 Elenda St."/>
    <s v=""/>
    <s v="Culver City"/>
    <s v="CA"/>
    <s v="US"/>
    <s v="Culver City"/>
    <s v="CA"/>
    <m/>
    <m/>
    <s v="Complimentary Registration"/>
    <s v="volunteer"/>
    <s v="35-44"/>
    <s v="Female"/>
    <m/>
    <s v="1"/>
    <s v="1-2"/>
    <s v="Professional | Academic | Print | Pure-Play Digital"/>
    <m/>
    <s v="Yes"/>
    <m/>
  </r>
  <r>
    <s v="USA TODAY Sports"/>
    <s v="Senior mobile producer"/>
    <s v="3855 Motor Ave. Apt. 203"/>
    <s v=""/>
    <s v="Culver City"/>
    <s v="CA"/>
    <s v="US"/>
    <s v="Culver City"/>
    <s v="CA"/>
    <m/>
    <m/>
    <s v="Early-Bird Member"/>
    <s v="member133kx5w8"/>
    <s v="25-34"/>
    <s v="Male"/>
    <m/>
    <s v="This will be my first conference"/>
    <s v="301-500"/>
    <s v="Professional"/>
    <m/>
    <s v="No"/>
    <s v="None"/>
  </r>
  <r>
    <s v="Apple"/>
    <s v="Editor, apple news"/>
    <s v="12 Results Way"/>
    <s v=""/>
    <s v="Cupertino"/>
    <s v="CA"/>
    <s v="US"/>
    <s v="Cupertino"/>
    <s v="CA"/>
    <m/>
    <m/>
    <s v="Getting Closer Member"/>
    <m/>
    <s v="25-34"/>
    <s v="Male"/>
    <m/>
    <s v="This will be my first conference"/>
    <s v="101-300"/>
    <s v="Professional"/>
    <m/>
    <s v="No"/>
    <s v="Low"/>
  </r>
  <r>
    <s v="Apple"/>
    <s v="NA"/>
    <s v="1 Infinite Loop"/>
    <s v=""/>
    <s v="Cupertino"/>
    <s v="CA"/>
    <s v="US"/>
    <s v="Cupertino"/>
    <s v="CA"/>
    <m/>
    <m/>
    <s v="Getting Closer Member"/>
    <m/>
    <s v="35-44"/>
    <s v="Male"/>
    <m/>
    <s v="1"/>
    <s v="101-300"/>
    <s v="Professional"/>
    <m/>
    <s v="No"/>
    <s v="Low"/>
  </r>
  <r>
    <s v="Apple"/>
    <s v="Partnership Manager"/>
    <s v="1 Infinite Loop"/>
    <s v="MS 303-2EV"/>
    <s v="Cupertino"/>
    <s v="CA"/>
    <s v="US"/>
    <s v="Cupertino"/>
    <s v="CA"/>
    <m/>
    <m/>
    <s v="Getting-Closer Non-Member"/>
    <m/>
    <s v="25-34"/>
    <s v="Male"/>
    <m/>
    <m/>
    <m/>
    <s v="Technologist"/>
    <m/>
    <s v="No"/>
    <s v="None"/>
  </r>
  <r>
    <s v="Apple"/>
    <s v="Global Business Lead, Book and News"/>
    <s v="1 Infinite Loop"/>
    <s v=""/>
    <s v="Cupertino"/>
    <s v="CA"/>
    <s v="US"/>
    <s v="Cupertino"/>
    <s v="CA"/>
    <m/>
    <m/>
    <s v="Getting Closer Member"/>
    <m/>
    <s v="45-54"/>
    <s v="Male"/>
    <m/>
    <s v="1"/>
    <m/>
    <s v="Professional"/>
    <m/>
    <s v="No"/>
    <s v="Medium"/>
  </r>
  <r>
    <s v="Apple"/>
    <s v="Partner Relations, News"/>
    <s v="1 Infinite Loop"/>
    <s v=""/>
    <s v="Cupertino"/>
    <s v="CA"/>
    <s v="US"/>
    <s v="Cupertino"/>
    <s v="CA"/>
    <m/>
    <m/>
    <s v="Getting Closer Member"/>
    <m/>
    <s v="35-44"/>
    <s v="Female"/>
    <m/>
    <s v="1"/>
    <s v="101-300"/>
    <s v="Professional"/>
    <m/>
    <s v="No"/>
    <s v="Medium"/>
  </r>
  <r>
    <s v="Apple"/>
    <s v="Business Manager"/>
    <s v="10420 Bubb Road"/>
    <s v=""/>
    <s v="Cupertino"/>
    <s v="CA"/>
    <s v="US"/>
    <s v="Cupertino"/>
    <s v="CA"/>
    <m/>
    <m/>
    <s v="Getting Closer Member"/>
    <s v="member133kx5w8"/>
    <s v="25-34"/>
    <s v="Female"/>
    <m/>
    <m/>
    <m/>
    <s v="Professional | Manager"/>
    <m/>
    <s v="No"/>
    <s v="Low"/>
  </r>
  <r>
    <s v="Apple"/>
    <s v="Product Marketing, Apple News"/>
    <s v="1 Infinite Loop"/>
    <s v=""/>
    <s v="Cupertino"/>
    <s v="CA"/>
    <s v="US"/>
    <s v="Cupertino"/>
    <s v="CA"/>
    <m/>
    <m/>
    <s v="Getting Closer Member"/>
    <m/>
    <s v="35-44"/>
    <s v="Female"/>
    <m/>
    <s v="1"/>
    <s v="101-300"/>
    <s v="Professional"/>
    <m/>
    <s v="No"/>
    <s v="Low"/>
  </r>
  <r>
    <s v="Apple Inc."/>
    <s v="Head of Business Development"/>
    <s v="1 Infinite Loop"/>
    <s v=""/>
    <s v="Cupertino"/>
    <s v="CA"/>
    <s v="US"/>
    <s v="Cupertino"/>
    <s v="CA"/>
    <m/>
    <m/>
    <s v="Getting-Closer Non-Member"/>
    <m/>
    <s v="35-44"/>
    <s v="Male"/>
    <m/>
    <m/>
    <m/>
    <s v="Professional | Executive | Technologist | Publisher"/>
    <m/>
    <s v="No"/>
    <s v="Medium"/>
  </r>
  <r>
    <s v="Global Voices"/>
    <s v="Managing Editor"/>
    <s v="730 Pointe Pacific"/>
    <s v="#5"/>
    <s v="Daly City"/>
    <s v="CA"/>
    <s v="US"/>
    <s v="Daly City"/>
    <s v="CA"/>
    <m/>
    <m/>
    <s v="OJA Finalist ONA15 Registration + Banquet"/>
    <s v="oja-finalist"/>
    <s v="25-34"/>
    <s v="Female"/>
    <m/>
    <s v="This will be my first conference"/>
    <s v="11-25"/>
    <s v="Professional | Nonprofit | Manager"/>
    <m/>
    <s v="No"/>
    <s v="High"/>
  </r>
  <r>
    <s v="The NewsGuild-CWA"/>
    <s v="Online News Director at The Guardsman Newspaper"/>
    <s v="125 Coronado Avenue"/>
    <s v="#219"/>
    <s v="Daly City"/>
    <s v="CA"/>
    <s v="US"/>
    <s v="Daly City"/>
    <s v="CA"/>
    <m/>
    <m/>
    <s v="Almost There Member"/>
    <s v="member133kx5w8"/>
    <s v="35-44"/>
    <s v="Female"/>
    <m/>
    <s v="This will be my first conference"/>
    <m/>
    <s v="Professional | Student | Director | Print | Pure-Play Digital | Communications/Marketing  | Independent News/Local"/>
    <m/>
    <s v="No"/>
    <s v="None"/>
  </r>
  <r>
    <s v="Verified Pixel"/>
    <s v="Project Lead"/>
    <s v="451 Westmoor Avenue"/>
    <s v=""/>
    <s v="Daly City"/>
    <s v="CA"/>
    <s v="US"/>
    <s v="Daly City"/>
    <s v="CA"/>
    <m/>
    <m/>
    <s v="Almost There Member"/>
    <s v="member133kx5w8"/>
    <s v="35-44"/>
    <s v="Male"/>
    <m/>
    <s v="4-7"/>
    <s v="3-10"/>
    <s v="Technologist"/>
    <m/>
    <s v="Yes"/>
    <m/>
  </r>
  <r>
    <s v="UC Berkeley Graduate School of Journalism"/>
    <s v="Freelance Reporter"/>
    <s v="945 Kearney St"/>
    <s v=""/>
    <s v="El Cerrito"/>
    <s v="CA"/>
    <s v="US"/>
    <s v="El Cerrito"/>
    <s v="CA"/>
    <m/>
    <m/>
    <s v="Student Non-Member"/>
    <s v="ona15-waitlist-student-nonmember"/>
    <s v="25-34"/>
    <s v="Female"/>
    <m/>
    <s v="This will be my first conference"/>
    <s v="3-10"/>
    <s v="Professional | Academic | Student | Person of Color | Nonprofit | Broadcast | Print | Pure-Play Digital | Communications/Marketing"/>
    <m/>
    <s v="Yes"/>
    <m/>
  </r>
  <r>
    <s v="Sacramento Business Journal"/>
    <s v="Reporter/social engagement manager"/>
    <s v="3843 Langdon Court"/>
    <s v=""/>
    <s v="El Dorado Hills"/>
    <s v="CA"/>
    <s v="US"/>
    <s v="El Dorado Hills"/>
    <s v="CA"/>
    <m/>
    <m/>
    <s v="Complimentary Registration"/>
    <s v="volunteer"/>
    <s v="25-34"/>
    <s v="Female"/>
    <m/>
    <m/>
    <m/>
    <s v="Professional | Technologist | Print"/>
    <m/>
    <s v="No"/>
    <s v="Medium"/>
  </r>
  <r>
    <s v="Time Warner Cable Sports"/>
    <s v="Web Producer"/>
    <s v="2345 Alaska Avenue"/>
    <s v=""/>
    <s v="El Segundo"/>
    <s v="CA"/>
    <s v="US"/>
    <s v="El Segundo"/>
    <s v="CA"/>
    <m/>
    <m/>
    <s v="Almost There Member"/>
    <s v="member133kx5w8"/>
    <s v="45-54"/>
    <s v="Male"/>
    <m/>
    <s v="This will be my first conference"/>
    <s v="101-300"/>
    <s v="Professional | Manager"/>
    <m/>
    <s v="No"/>
    <s v="None"/>
  </r>
  <r>
    <s v="Time Warner Cable Sports"/>
    <s v="Associate Web Producer"/>
    <s v="2345 Alaska Avenue"/>
    <s v=""/>
    <s v="El Segundo"/>
    <s v="CA"/>
    <s v="US"/>
    <s v="El Segundo"/>
    <s v="CA"/>
    <m/>
    <m/>
    <s v="Almost There Member"/>
    <s v="member133kx5w8"/>
    <s v="35-44"/>
    <s v="Male"/>
    <m/>
    <s v="This will be my first conference"/>
    <s v="101-300"/>
    <s v="Professional"/>
    <m/>
    <s v="No"/>
    <s v="None"/>
  </r>
  <r>
    <s v="Center for Investigative Reporting"/>
    <s v="Senior Editor"/>
    <s v="1400 65th St."/>
    <s v="Suite 200"/>
    <s v="Emeryville"/>
    <s v="CA"/>
    <s v="US"/>
    <s v="Emeryville"/>
    <s v="CA"/>
    <m/>
    <m/>
    <s v="Complimentary Registration"/>
    <s v="midway-fullpass"/>
    <s v="45-54"/>
    <s v="Female"/>
    <m/>
    <s v="3"/>
    <s v="26-100"/>
    <s v="Professional | Nonprofit | Manager | Developer | Broadcast | Print"/>
    <m/>
    <s v="No"/>
    <s v="High"/>
  </r>
  <r>
    <s v="Freelance"/>
    <s v="Photographer/Web Producer"/>
    <s v="1079 47th Street"/>
    <s v="unit 1/2"/>
    <s v="emeryville"/>
    <s v="CA"/>
    <s v="US"/>
    <s v="Emeryville"/>
    <s v="CA"/>
    <m/>
    <m/>
    <s v="Student Non-Member"/>
    <s v="ona15-waitlist-student-nonmember"/>
    <s v="25-34"/>
    <s v="Female"/>
    <m/>
    <s v="This will be my first conference"/>
    <s v="1-2"/>
    <s v="Professional | Student | Person of Color | Entry Level"/>
    <m/>
    <s v="Yes"/>
    <m/>
  </r>
  <r>
    <s v="OpenNews / Center for Investigative Reporting"/>
    <s v="Knight-Mozilla Fellow"/>
    <s v="1400 65th St."/>
    <s v="Suite 200"/>
    <s v="Emeryville"/>
    <s v="CA"/>
    <s v="US"/>
    <s v="Emeryville"/>
    <s v="CA"/>
    <m/>
    <m/>
    <s v="Early-Bird Member"/>
    <s v="member133kx5w8"/>
    <s v="25-34"/>
    <s v="Female"/>
    <m/>
    <s v="This will be my first conference"/>
    <s v="26-100"/>
    <s v="Professional | Nonprofit | Developer"/>
    <m/>
    <s v="No"/>
    <s v="Low"/>
  </r>
  <r>
    <s v="penton"/>
    <s v="Executive Director, Content, Penton Technology"/>
    <s v="6475 Christie Ave"/>
    <s v="Suite 425"/>
    <s v="Emeryville"/>
    <s v="CA"/>
    <s v="US"/>
    <s v="Emeryville"/>
    <s v="CA"/>
    <m/>
    <m/>
    <s v="Early-Bird Member"/>
    <s v="member133kx5w8"/>
    <s v="55-64"/>
    <s v="Female"/>
    <m/>
    <s v="4-7"/>
    <s v="501+"/>
    <s v="Professional | Director | Publisher"/>
    <m/>
    <s v="No"/>
    <s v="High"/>
  </r>
  <r>
    <s v="Phittle"/>
    <s v="ceo"/>
    <s v="1704 Willowspring Dr. N"/>
    <s v=""/>
    <s v="Encinitas"/>
    <s v="CA"/>
    <s v="US"/>
    <s v="Encinitas"/>
    <s v="CA"/>
    <m/>
    <m/>
    <s v="Complimentary Registration"/>
    <s v="midway-only"/>
    <s v="25-34"/>
    <s v="Male"/>
    <m/>
    <s v="This will be my first conference"/>
    <s v="1-2"/>
    <s v="Professional"/>
    <m/>
    <s v="Yes"/>
    <m/>
  </r>
  <r>
    <s v="Institute for Nonprofit News"/>
    <s v="membership coordinator"/>
    <s v="17514 Ventura Blvd, #103"/>
    <s v=""/>
    <s v="Encino"/>
    <s v="CA"/>
    <s v="US"/>
    <s v="Encino"/>
    <s v="CA"/>
    <m/>
    <m/>
    <s v="Getting Closer Member"/>
    <s v="member133kx5w8"/>
    <s v="25-34"/>
    <s v="Female"/>
    <m/>
    <m/>
    <m/>
    <s v="Professional | Nonprofit"/>
    <m/>
    <s v="No"/>
    <s v="Low"/>
  </r>
  <r>
    <s v="Institute for Nonprofit News"/>
    <s v="Interim Executive Director and CEO"/>
    <s v="17514 Ventura Blvd, #103,"/>
    <s v=""/>
    <s v="Encino"/>
    <s v="CA"/>
    <s v="US"/>
    <s v="Encino"/>
    <s v="CA"/>
    <m/>
    <m/>
    <s v="Getting Closer Member"/>
    <s v="member133kx5w8"/>
    <s v="35-44"/>
    <s v="Female"/>
    <m/>
    <m/>
    <m/>
    <s v="Professional | Nonprofit | Executive"/>
    <m/>
    <s v="Yes"/>
    <m/>
  </r>
  <r>
    <s v="Newmark Advertising"/>
    <s v="President &amp; CEO"/>
    <s v="15821 Ventura Blvd., Suite 570"/>
    <s v=""/>
    <s v="Encino"/>
    <s v="CA"/>
    <s v="US"/>
    <s v="Encino"/>
    <s v="CA"/>
    <m/>
    <m/>
    <s v="ONA Guest Day Pass"/>
    <s v="guest"/>
    <s v="45-54"/>
    <s v="Female"/>
    <m/>
    <s v="This will be my first conference"/>
    <s v="11-25"/>
    <s v="Professional | Executive | Director | Manager | Technologist | Broadcast | Pure-Play Digital"/>
    <m/>
    <s v="Yes"/>
    <m/>
  </r>
  <r>
    <s v="University of Oregon"/>
    <s v="Asst. Professor"/>
    <s v="1275 University of Oregon"/>
    <s v=""/>
    <s v="Eugene"/>
    <s v="CA"/>
    <s v="US"/>
    <s v="Eugene"/>
    <s v="CA"/>
    <m/>
    <m/>
    <s v="Almost There Member"/>
    <s v="member133kx5w8"/>
    <s v="55-64"/>
    <s v="Male"/>
    <m/>
    <m/>
    <m/>
    <s v="Academic"/>
    <m/>
    <s v="No"/>
    <s v="Medium"/>
  </r>
  <r>
    <s v="Self-employed"/>
    <s v="Freelance Photojournalist"/>
    <s v="132 N. Crespi Avenue"/>
    <s v=""/>
    <s v="Exeter"/>
    <s v="CA"/>
    <s v="US"/>
    <s v="Exeter"/>
    <s v="CA"/>
    <m/>
    <m/>
    <s v="Complimentary Registration"/>
    <s v="ona-angel"/>
    <s v="45-54"/>
    <s v="Male"/>
    <m/>
    <s v="This will be my first conference"/>
    <m/>
    <s v="Other"/>
    <s v="Freelance Photojournalist"/>
    <s v="Yes"/>
    <m/>
  </r>
  <r>
    <s v="ESPN The Magazine"/>
    <s v="Senior Writer"/>
    <s v="625 Goldenrod Ct."/>
    <s v=""/>
    <s v="Fairfield"/>
    <s v="CA"/>
    <s v="US"/>
    <s v="Fairfield"/>
    <s v="CA"/>
    <m/>
    <m/>
    <s v="Complimentary Registration"/>
    <s v="ona-gold-silver"/>
    <s v="45-54"/>
    <s v="Male"/>
    <m/>
    <s v="This will be my first conference"/>
    <s v="501+"/>
    <s v="Professional | Print"/>
    <m/>
    <s v="No"/>
    <s v="None"/>
  </r>
  <r>
    <s v="Worldsy"/>
    <s v="Front End Developer"/>
    <s v="2616 W El Segundo Blvd"/>
    <s v="APT 6"/>
    <s v="Gardena"/>
    <s v="CA"/>
    <s v="US"/>
    <s v="Gardena"/>
    <s v="CA"/>
    <m/>
    <m/>
    <s v="Getting Closer Member"/>
    <s v="member133kx5w8"/>
    <s v="25-34"/>
    <s v="Male"/>
    <m/>
    <m/>
    <m/>
    <s v="Professional | Executive | Developer | Independent News/Local"/>
    <m/>
    <s v="Yes"/>
    <m/>
  </r>
  <r>
    <s v="California State University - Northridge"/>
    <s v="Professor"/>
    <s v="444 Piedmont Ave., #331"/>
    <s v=""/>
    <s v="Glendale"/>
    <s v="CA"/>
    <s v="US"/>
    <s v="Glendale"/>
    <s v="CA"/>
    <m/>
    <m/>
    <s v="Early-Bird Member"/>
    <s v="member133kx5w8"/>
    <s v="45-54"/>
    <s v="Female"/>
    <m/>
    <s v="This will be my first conference"/>
    <s v="26-100"/>
    <s v="Academic | LGBT"/>
    <m/>
    <s v="No"/>
    <s v="Medium"/>
  </r>
  <r>
    <s v="MediaMoves.com"/>
    <s v="Editor and Publisher"/>
    <s v="600 N Isabel St"/>
    <s v=""/>
    <s v="Glendale"/>
    <s v="CA"/>
    <s v="US"/>
    <s v="Glendale"/>
    <s v="CA"/>
    <m/>
    <m/>
    <s v="Getting Closer Member"/>
    <s v="member133kx5w8"/>
    <s v="45-54"/>
    <s v="Female"/>
    <m/>
    <m/>
    <m/>
    <s v="Professional | Independent News/Local | Publisher"/>
    <m/>
    <s v="Yes"/>
    <m/>
  </r>
  <r>
    <s v="The Walt Disney Company / ABC"/>
    <s v="Manager, Digital Creative Content"/>
    <s v="500 Circle Seven Drive"/>
    <s v=""/>
    <s v="Glendale"/>
    <s v="CA"/>
    <s v="US"/>
    <s v="Glendale"/>
    <s v="CA"/>
    <m/>
    <m/>
    <s v="Early-Bird Member"/>
    <s v="member133kx5w8"/>
    <s v="35-44"/>
    <s v="Male"/>
    <m/>
    <s v="This will be my first conference"/>
    <s v="501+"/>
    <s v="Professional | Broadcast"/>
    <m/>
    <s v="No"/>
    <s v="Medium"/>
  </r>
  <r>
    <s v="The Walt Disney Company / ABC"/>
    <s v="Digital Creative Content Producer"/>
    <s v="500 Circle Seven Drive"/>
    <s v=""/>
    <s v="Glendale"/>
    <s v="CA"/>
    <s v="US"/>
    <s v="Glendale"/>
    <s v="CA"/>
    <m/>
    <m/>
    <s v="Early-Bird Member"/>
    <s v="member133kx5w8"/>
    <s v="25-34"/>
    <s v="Female"/>
    <m/>
    <s v="This will be my first conference"/>
    <s v="501+"/>
    <s v="Professional | Broadcast"/>
    <m/>
    <s v="No"/>
    <s v="Medium"/>
  </r>
  <r>
    <s v="Student"/>
    <s v="Journalist"/>
    <s v="11516 S Inglewood Ave"/>
    <s v=""/>
    <s v="Hawthorne"/>
    <s v="CA"/>
    <s v="US"/>
    <s v="Hawthorne"/>
    <s v="CA"/>
    <m/>
    <m/>
    <s v="Complimentary Registration"/>
    <s v="volunteer"/>
    <s v="35-44"/>
    <s v="Female"/>
    <m/>
    <s v="This will be my first conference"/>
    <m/>
    <s v="Professional | Academic | Student | Person of Color | LGBT | Entrepreneur/Start up  | Nonprofit | Executive | Director | Manager | Entry Level | Developer | Technologist | Broadcast | Print | Pure-Play Digital | Communications/Marketing  | Independent News/Local | Vendor | Publisher"/>
    <m/>
    <s v="Yes"/>
    <m/>
  </r>
  <r>
    <s v="Global All-Media for iCopyright"/>
    <s v="President"/>
    <s v="1255 Owosso Avenue"/>
    <s v=""/>
    <s v="Hermosa Beach"/>
    <s v="CA"/>
    <s v="US"/>
    <s v="Hermosa Beach"/>
    <s v="CA"/>
    <m/>
    <m/>
    <s v="Early-Bird Member"/>
    <s v="member133kx5w8"/>
    <s v="55-64"/>
    <s v="Male"/>
    <m/>
    <s v="1"/>
    <s v="3-10"/>
    <s v="Entrepreneur/Start up  | Executive | Other"/>
    <s v="Online content monetization"/>
    <s v="Yes"/>
    <m/>
  </r>
  <r>
    <s v="DiverseScholar"/>
    <s v="Executive Director"/>
    <s v="PO Box 6414"/>
    <s v=""/>
    <s v="Irvine"/>
    <s v="CA"/>
    <s v="US"/>
    <s v="Irvine"/>
    <s v="CA"/>
    <m/>
    <m/>
    <s v="Almost There Member"/>
    <s v="member133kx5w8"/>
    <s v="45-54"/>
    <s v="Male"/>
    <m/>
    <s v="This will be my first conference"/>
    <s v="1-2"/>
    <s v="Professional | Academic | Person of Color | Nonprofit | Executive | Developer | Pure-Play Digital | Publisher"/>
    <m/>
    <s v="Yes"/>
    <m/>
  </r>
  <r>
    <s v="I-5 Publishing"/>
    <s v="Executive Editorial Director"/>
    <s v="3 Burroughs"/>
    <s v=""/>
    <s v="Irvine"/>
    <s v="CA"/>
    <s v="US"/>
    <s v="Irvine"/>
    <s v="CA"/>
    <m/>
    <m/>
    <s v="Getting Closer Member"/>
    <s v="member133kx5w8"/>
    <s v="25-34"/>
    <s v="Female"/>
    <m/>
    <m/>
    <m/>
    <s v="Professional | LGBT | Director"/>
    <m/>
    <s v="No"/>
    <s v="High"/>
  </r>
  <r>
    <s v="Tribune Publishing"/>
    <s v="Sr Mgr, Digital Business Development"/>
    <s v="145 South Spring St"/>
    <s v=""/>
    <s v="LA"/>
    <s v="CA"/>
    <s v="US"/>
    <s v="Los Angeles"/>
    <s v="CA"/>
    <m/>
    <m/>
    <s v="Getting Closer Member"/>
    <s v="member133kx5w8"/>
    <s v="35-44"/>
    <s v="Female"/>
    <m/>
    <m/>
    <m/>
    <s v="Professional"/>
    <m/>
    <s v="Yes"/>
    <m/>
  </r>
  <r>
    <s v="USC Annenberg"/>
    <s v="Corporate Liaison"/>
    <s v="3502 Watt Way, ASC 140"/>
    <s v="G30"/>
    <s v="LA"/>
    <s v="CA"/>
    <s v="US"/>
    <s v="Los Angeles"/>
    <s v="CA"/>
    <m/>
    <m/>
    <s v="Early-Bird Non-Member"/>
    <m/>
    <s v="25-34"/>
    <s v="Female"/>
    <m/>
    <s v="This will be my first conference"/>
    <s v="501+"/>
    <s v="Academic"/>
    <m/>
    <s v="Yes"/>
    <m/>
  </r>
  <r>
    <s v="Taboola"/>
    <s v="Managing Director"/>
    <s v="1719 La Taza Dr"/>
    <s v=""/>
    <s v="La Canada"/>
    <s v="CA"/>
    <s v="US"/>
    <s v="La Cañada "/>
    <s v="CA"/>
    <m/>
    <m/>
    <s v="Almost There Member"/>
    <s v="member133kx5w8"/>
    <s v="45-54"/>
    <s v="Male"/>
    <m/>
    <s v="8-14"/>
    <s v="101-300"/>
    <s v="Professional | Entrepreneur/Start up  | Executive | Pure-Play Digital"/>
    <m/>
    <s v="No"/>
    <s v="High"/>
  </r>
  <r>
    <s v="Cedars-Sinai"/>
    <s v="communications consultant"/>
    <s v="3104 Santa Carlotta St.,"/>
    <s v=""/>
    <s v="La Crescenta"/>
    <s v="CA"/>
    <s v="US"/>
    <s v="La Crescenta"/>
    <s v="CA"/>
    <m/>
    <m/>
    <s v="Complimentary Registration"/>
    <s v="volunteer"/>
    <s v="35-44"/>
    <s v="Female"/>
    <m/>
    <m/>
    <m/>
    <s v="Professional | Academic | Student | Person of Color | LGBT | Entrepreneur/Start up  | Nonprofit | Director | Developer | Technologist | Broadcast | Print | Pure-Play Digital | Communications/Marketing  | Independent News/Local | Vendor"/>
    <m/>
    <s v="No"/>
    <s v="None"/>
  </r>
  <r>
    <s v="various outlets"/>
    <s v="freelance"/>
    <s v="2055 W. 250th St."/>
    <s v=""/>
    <s v="Lomita"/>
    <s v="CA"/>
    <s v="US"/>
    <s v="Lomita"/>
    <s v="CA"/>
    <m/>
    <m/>
    <s v="Student Member"/>
    <s v="member133kx5w8"/>
    <s v="35-44"/>
    <s v="Female"/>
    <m/>
    <s v="This will be my first conference"/>
    <m/>
    <s v="Professional | Academic | Student | Entrepreneur/Start up  | Broadcast | Independent News/Local"/>
    <m/>
    <s v="Yes"/>
    <m/>
  </r>
  <r>
    <s v="BlackGirlNerds.com"/>
    <s v="Digital Content Associate"/>
    <s v="PO Box 20205"/>
    <s v=""/>
    <s v="Long Beach"/>
    <s v="CA"/>
    <s v="US"/>
    <s v="Long Beach"/>
    <s v="CA"/>
    <m/>
    <m/>
    <s v="Student Member"/>
    <s v="member133kx5w8"/>
    <s v="25-34"/>
    <s v="Female"/>
    <m/>
    <s v="This will be my first conference"/>
    <s v="3-10"/>
    <s v="Academic | Student | Person of Color | LGBT | Entrepreneur/Start up  | Entry Level | Independent News/Local"/>
    <m/>
    <s v="No"/>
    <s v="None"/>
  </r>
  <r>
    <s v="News Academy"/>
    <s v="Founder"/>
    <s v="6043 walnut avenue"/>
    <s v=""/>
    <s v="long beach"/>
    <s v="CA"/>
    <s v="US"/>
    <s v="Long Beach"/>
    <s v="CA"/>
    <m/>
    <m/>
    <s v="Complimentary Registration"/>
    <s v="volunteer"/>
    <s v="65+"/>
    <s v="Male"/>
    <m/>
    <m/>
    <m/>
    <s v="Professional | Academic | Entrepreneur/Start up  | Director | Developer | Broadcast | Independent News/Local"/>
    <m/>
    <s v="Yes"/>
    <m/>
  </r>
  <r>
    <s v="Next Media Animation"/>
    <s v="Content Director"/>
    <s v="650B Fremont Ave"/>
    <s v="#128"/>
    <s v="Los Altos"/>
    <s v="CA"/>
    <s v="US"/>
    <s v="Los Altos"/>
    <s v="CA"/>
    <m/>
    <m/>
    <s v="Almost There Non-Member"/>
    <s v="ona15-waitlist-nonmember"/>
    <s v="35-44"/>
    <s v="Male"/>
    <m/>
    <s v="1"/>
    <m/>
    <s v="Director"/>
    <m/>
    <s v="Yes"/>
    <m/>
  </r>
  <r>
    <s v="American Public Media Group"/>
    <s v="HR Director"/>
    <s v="261 S. Figueroa, Suite 200"/>
    <s v=""/>
    <s v="Los Angeles"/>
    <s v="CA"/>
    <s v="US"/>
    <s v="Los Angeles"/>
    <s v="CA"/>
    <m/>
    <m/>
    <s v="Complimentary Registration"/>
    <s v="recruiter-only"/>
    <s v="55-64"/>
    <s v="Female"/>
    <m/>
    <s v="This will be my first conference"/>
    <s v="501+"/>
    <s v="Professional | Person of Color | LGBT | Entrepreneur/Start up  | Nonprofit | Executive | Director | Manager | Entry Level | Developer | Technologist | Broadcast | Print"/>
    <m/>
    <s v="No"/>
    <s v="None"/>
  </r>
  <r>
    <s v="American Public Media Group"/>
    <s v="HR Manager, Talent Acquisition"/>
    <s v="261 S. Figueroa, Suite 200"/>
    <s v=""/>
    <s v="Los Angeles"/>
    <s v="CA"/>
    <s v="US"/>
    <s v="Los Angeles"/>
    <s v="CA"/>
    <m/>
    <m/>
    <s v="Complimentary Registration"/>
    <s v="ed-comp-withbanquet"/>
    <s v="25-34"/>
    <s v="Male"/>
    <m/>
    <s v="1"/>
    <s v="501+"/>
    <s v="Professional | Person of Color | LGBT | Nonprofit | Executive | Director | Manager | Entry Level | Developer | Technologist | Broadcast | Print | Independent News/Local"/>
    <m/>
    <s v="No"/>
    <s v="None"/>
  </r>
  <r>
    <s v="Annenberg Media Center"/>
    <s v="Associate News Editor, Enterprise Reporting"/>
    <s v="3630 Watt Way"/>
    <s v="ANN 102"/>
    <s v="Los Angeles"/>
    <s v="CA"/>
    <s v="US"/>
    <s v="Los Angeles"/>
    <s v="CA"/>
    <m/>
    <m/>
    <s v="Student Non-Member"/>
    <m/>
    <s v="18-24"/>
    <s v="Male"/>
    <m/>
    <s v="This will be my first conference"/>
    <m/>
    <s v="Professional | Student | Broadcast"/>
    <m/>
    <s v="No"/>
    <s v="High"/>
  </r>
  <r>
    <s v="annenberg.usc.edu"/>
    <s v="Editor-in-Chief"/>
    <s v="3502 WATT WAY"/>
    <s v=""/>
    <s v="Los Angeles"/>
    <s v="CA"/>
    <s v="US"/>
    <s v="Los Angeles"/>
    <s v="CA"/>
    <m/>
    <m/>
    <s v="Early-Bird Member"/>
    <s v="member133kx5w8"/>
    <s v="45-54"/>
    <s v="Male"/>
    <m/>
    <s v="3"/>
    <s v="26-100"/>
    <s v="Professional | Academic | Person of Color | Entrepreneur/Start up"/>
    <m/>
    <s v="No"/>
    <s v="High"/>
  </r>
  <r>
    <s v="APM's Marketplace"/>
    <s v="Managing Editor"/>
    <s v="261 S. Figueroa Street"/>
    <s v="Suite 200"/>
    <s v="Los Angeles"/>
    <s v="CA"/>
    <s v="US"/>
    <s v="Los Angeles"/>
    <s v="CA"/>
    <m/>
    <m/>
    <s v="Almost There Member"/>
    <s v="member133kx5w8"/>
    <s v="45-54"/>
    <s v="Male"/>
    <m/>
    <s v="2"/>
    <s v="26-100"/>
    <s v="Professional | LGBT | Nonprofit | Manager | Broadcast"/>
    <m/>
    <s v="Yes"/>
    <m/>
  </r>
  <r>
    <s v="Apotheosis Entertainment"/>
    <s v="Production Coordinator"/>
    <s v="6330 West Olympic Blvd"/>
    <s v="Suite 1"/>
    <s v="Los Angeles"/>
    <s v="CA"/>
    <s v="US"/>
    <s v="Los Angeles"/>
    <s v="CA"/>
    <m/>
    <m/>
    <s v="Midway-Only Additional Pass"/>
    <s v="midway-only-additionalpass"/>
    <s v="25-34"/>
    <s v="Female"/>
    <m/>
    <s v="This will be my first conference"/>
    <s v="11-25"/>
    <s v="Professional | Academic | Person of Color | Entrepreneur/Start up  | Manager | Communications/Marketing"/>
    <m/>
    <s v="No"/>
    <s v="High"/>
  </r>
  <r>
    <s v="Apotheosis Entertainment"/>
    <s v="Owner/Creative Director"/>
    <s v="6330 West Olympic Blvd"/>
    <s v="Suite #1"/>
    <s v="Los Angeles"/>
    <s v="CA"/>
    <s v="US"/>
    <s v="Los Angeles"/>
    <s v="CA"/>
    <m/>
    <m/>
    <s v="Complimentary Registration"/>
    <s v="midway-only"/>
    <s v="25-34"/>
    <s v="Male"/>
    <m/>
    <s v="This will be my first conference"/>
    <s v="11-25"/>
    <s v="Professional | Academic | Person of Color | Entrepreneur/Start up  | Executive | Director | Communications/Marketing"/>
    <m/>
    <s v="Yes"/>
    <m/>
  </r>
  <r>
    <s v="ASC/American Cinematographer"/>
    <s v="Managing Director-Online"/>
    <s v="1782 N Orange Dr"/>
    <s v=""/>
    <s v="Los Angeles"/>
    <s v="CA"/>
    <s v="US"/>
    <s v="Los Angeles"/>
    <s v="CA"/>
    <m/>
    <m/>
    <s v="Almost There Member"/>
    <s v="member133kx5w8"/>
    <s v="45-54"/>
    <s v="Female"/>
    <m/>
    <s v="This will be my first conference"/>
    <s v="11-25"/>
    <s v="Professional | Nonprofit | Manager | Print | Communications/Marketing"/>
    <m/>
    <s v="No"/>
    <s v="Low"/>
  </r>
  <r>
    <s v="AtlaSense"/>
    <s v="Business Operations Manager"/>
    <s v="1933 South Broadway St"/>
    <s v="Suite 1107A"/>
    <s v="Los Angeles"/>
    <s v="CA"/>
    <s v="US"/>
    <s v="Los Angeles"/>
    <s v="CA"/>
    <m/>
    <m/>
    <s v="Complimentary Registration"/>
    <s v="midway-only"/>
    <s v="25-34"/>
    <s v="Female"/>
    <m/>
    <s v="This will be my first conference"/>
    <s v="3-10"/>
    <s v="Entrepreneur/Start up"/>
    <m/>
    <s v="Yes"/>
    <m/>
  </r>
  <r>
    <s v="attn.com"/>
    <s v="Audience Growth Associatie"/>
    <s v="7661 Melrose Avenue"/>
    <s v=""/>
    <s v="LOS ANGELES"/>
    <s v="CA"/>
    <s v="US"/>
    <s v="Los Angeles"/>
    <s v="CA"/>
    <m/>
    <m/>
    <s v="Early-Bird Member"/>
    <s v="member133kx5w8"/>
    <s v="18-24"/>
    <s v="Female"/>
    <m/>
    <s v="This will be my first conference"/>
    <s v="11-25"/>
    <s v="Professional | Communications/Marketing  | Publisher"/>
    <m/>
    <s v="No"/>
    <s v="Medium"/>
  </r>
  <r>
    <s v="ATTN:"/>
    <s v="Editor"/>
    <s v="713 E. Kensington Rd."/>
    <s v=""/>
    <s v="Los Angeles"/>
    <s v="CA"/>
    <s v="US"/>
    <s v="Los Angeles"/>
    <s v="CA"/>
    <m/>
    <m/>
    <s v="Complimentary Registration"/>
    <s v="volunteer"/>
    <s v="25-34"/>
    <s v="Female"/>
    <m/>
    <m/>
    <m/>
    <s v="Professional | Entrepreneur/Start up"/>
    <m/>
    <s v="No"/>
    <s v="Low"/>
  </r>
  <r>
    <s v="Automattic Inc."/>
    <s v="HE"/>
    <s v="510 S Ardmore Ave"/>
    <s v="Apt 209"/>
    <s v="Los Angeles"/>
    <s v="CA"/>
    <s v="US"/>
    <s v="Los Angeles"/>
    <s v="CA"/>
    <m/>
    <m/>
    <s v="Complimentary Registration"/>
    <s v="ona-gold-silver"/>
    <s v="25-34"/>
    <s v="Female"/>
    <m/>
    <s v="This will be my first conference"/>
    <s v="301-500"/>
    <s v="Professional"/>
    <m/>
    <s v="No"/>
    <s v="Medium"/>
  </r>
  <r>
    <s v="Aviation Week"/>
    <s v="Journalist"/>
    <s v="4403 W 9th St"/>
    <s v=""/>
    <s v="Los Angeles"/>
    <s v="CA"/>
    <s v="US"/>
    <s v="Los Angeles"/>
    <s v="CA"/>
    <m/>
    <m/>
    <s v="Early-Bird Member"/>
    <s v="member133kx5w8"/>
    <s v="25-34"/>
    <s v="Male"/>
    <m/>
    <s v="This will be my first conference"/>
    <s v="1-2"/>
    <s v="Professional"/>
    <m/>
    <s v="No"/>
    <s v="None"/>
  </r>
  <r>
    <s v="Business Wire"/>
    <s v="Media Relations Specialist"/>
    <s v="12100 Wilshire Blvd"/>
    <s v="Suite 780"/>
    <s v="Los Angeles"/>
    <s v="CA"/>
    <s v="US"/>
    <s v="Los Angeles"/>
    <s v="CA"/>
    <m/>
    <m/>
    <s v="Early-Bird Member"/>
    <s v="member133kx5w8"/>
    <s v="25-34"/>
    <s v="Female"/>
    <m/>
    <s v="This will be my first conference"/>
    <s v="301-500"/>
    <s v="Professional | Person of Color | Communications/Marketing  | Vendor"/>
    <m/>
    <s v="No"/>
    <s v="Low"/>
  </r>
  <r>
    <s v="BuzzFeed"/>
    <s v="News app reporter"/>
    <s v="7323 Beverly Blvd."/>
    <s v=""/>
    <s v="Los Angeles"/>
    <s v="CA"/>
    <s v="US"/>
    <s v="Los Angeles"/>
    <s v="CA"/>
    <m/>
    <m/>
    <s v="Early-Bird Member"/>
    <s v="member133kx5w8"/>
    <s v="25-34"/>
    <s v="Female"/>
    <m/>
    <s v="2"/>
    <s v="501+"/>
    <s v="Professional"/>
    <m/>
    <s v="No"/>
    <s v="Low"/>
  </r>
  <r>
    <s v="CNN"/>
    <s v="Entertainment Editor"/>
    <s v="6430 Sunset Blvd 3rd Fl"/>
    <s v=""/>
    <s v="Los Angeles"/>
    <s v="CA"/>
    <s v="US"/>
    <s v="Los Angeles"/>
    <s v="CA"/>
    <m/>
    <m/>
    <s v="Complimentary Registration"/>
    <s v="volunteer"/>
    <s v="35-44"/>
    <s v="Female"/>
    <m/>
    <s v="This will be my first conference"/>
    <s v="501+"/>
    <s v="Professional | Entrepreneur/Start up  | Executive"/>
    <m/>
    <s v="No"/>
    <s v="Medium"/>
  </r>
  <r>
    <s v="CNN"/>
    <s v="Newsdesk Editor"/>
    <s v="9019 Hargis St"/>
    <s v=""/>
    <s v="Los Angeles"/>
    <s v="CA"/>
    <s v="US"/>
    <s v="Los Angeles"/>
    <s v="CA"/>
    <m/>
    <m/>
    <s v="Early-Bird Member"/>
    <s v="member133kx5w8"/>
    <s v="45-54"/>
    <s v="Male"/>
    <m/>
    <s v="3"/>
    <s v="501+"/>
    <s v="Professional | Academic | Student | Person of Color | LGBT | Executive | Manager | Technologist | Broadcast | Print | Pure-Play Digital"/>
    <m/>
    <s v="No"/>
    <s v="Low"/>
  </r>
  <r>
    <s v="CNN"/>
    <s v="National Political Reporter"/>
    <s v="CNN"/>
    <s v=""/>
    <s v="Los Angeles"/>
    <s v="CA"/>
    <s v="US"/>
    <s v="Los Angeles"/>
    <s v="CA"/>
    <m/>
    <m/>
    <s v="Complimentary Registration"/>
    <s v="speaker"/>
    <s v="35-44"/>
    <s v="Female"/>
    <m/>
    <s v="This will be my first conference"/>
    <s v="1-2"/>
    <s v="Broadcast"/>
    <m/>
    <s v="No"/>
    <s v="Medium"/>
  </r>
  <r>
    <s v="Connection III"/>
    <s v="Managing Editor"/>
    <s v="5900 Wilshire Blvd. Suite 600"/>
    <s v=""/>
    <s v="Los Angeles"/>
    <s v="CA"/>
    <s v="US"/>
    <s v="Los Angeles"/>
    <s v="CA"/>
    <m/>
    <m/>
    <s v="Early-Bird Member"/>
    <s v="member133kx5w8"/>
    <s v="45-54"/>
    <s v="Male"/>
    <m/>
    <s v="2"/>
    <s v="3-10"/>
    <s v="Professional"/>
    <m/>
    <s v="Yes"/>
    <m/>
  </r>
  <r>
    <s v="Cross Strategy"/>
    <s v="Principal"/>
    <s v="2150 Mayview Dr."/>
    <s v=""/>
    <s v="Los Angeles"/>
    <s v="CA"/>
    <s v="US"/>
    <s v="Los Angeles"/>
    <s v="CA"/>
    <m/>
    <m/>
    <s v="Early-Bird Member"/>
    <s v="member133kx5w8"/>
    <s v="45-54"/>
    <s v="Female"/>
    <m/>
    <s v="8-14"/>
    <s v="1-2"/>
    <s v="Professional | Nonprofit | Executive | Pure-Play Digital | Communications/Marketing  | Publisher"/>
    <m/>
    <s v="Yes"/>
    <m/>
  </r>
  <r>
    <s v="E! News and E! Online"/>
    <s v="Senior News Reporter"/>
    <s v="542 Eastview Drive"/>
    <s v=""/>
    <s v="Los Angeles"/>
    <s v="CA"/>
    <s v="US"/>
    <s v="Los Angeles"/>
    <s v="CA"/>
    <m/>
    <m/>
    <s v="Student Non-Member"/>
    <s v="ona15-waitlist-student-nonmember"/>
    <s v="45-54"/>
    <s v="Female"/>
    <m/>
    <s v="This will be my first conference"/>
    <s v="501+"/>
    <s v="Professional | Student | LGBT | Entrepreneur/Start up  | Broadcast | Print"/>
    <m/>
    <s v="No"/>
    <s v="None"/>
  </r>
  <r>
    <s v="Emblematic Group"/>
    <s v="CEO"/>
    <s v="Emblematic Group"/>
    <s v=""/>
    <s v="Los Angeles"/>
    <s v="CA"/>
    <s v="US"/>
    <s v="Los Angeles"/>
    <s v="CA"/>
    <m/>
    <m/>
    <s v="Complimentary Registration"/>
    <s v="speaker"/>
    <s v="45-54"/>
    <s v="Female"/>
    <m/>
    <m/>
    <m/>
    <s v="Professional | Entrepreneur/Start up  | Director | Developer | Technologist"/>
    <m/>
    <s v="Yes"/>
    <m/>
  </r>
  <r>
    <s v="Entravision"/>
    <s v="VP Multimedia Content"/>
    <s v="1131 ALTA LOMA RD APT 319"/>
    <s v=""/>
    <s v="Los Angeles"/>
    <s v="CA"/>
    <s v="US"/>
    <s v="Los Angeles"/>
    <s v="CA"/>
    <m/>
    <m/>
    <s v="Almost There Member"/>
    <s v="member133kx5w8"/>
    <s v="45-54"/>
    <s v="Female"/>
    <m/>
    <s v="This will be my first conference"/>
    <s v="501+"/>
    <s v="Executive"/>
    <m/>
    <s v="No"/>
    <s v="Medium"/>
  </r>
  <r>
    <s v="Entravision"/>
    <s v="Online News Content Director"/>
    <s v="5700 Wilshire Boulevard Suite 210"/>
    <s v=""/>
    <s v="Los Angeles"/>
    <s v="CA"/>
    <s v="US"/>
    <s v="Los Angeles"/>
    <s v="CA"/>
    <m/>
    <m/>
    <s v="Almost There Member"/>
    <s v="member133kx5w8"/>
    <s v="35-44"/>
    <s v="Female"/>
    <m/>
    <s v="This will be my first conference"/>
    <s v="501+"/>
    <s v="Professional | Director | Manager | Independent News/Local"/>
    <m/>
    <s v="No"/>
    <s v="Medium"/>
  </r>
  <r>
    <s v="ESPN"/>
    <s v="Senior Writer"/>
    <s v="800 W Olympic Blvd"/>
    <s v=""/>
    <s v="Los Angeles"/>
    <s v="CA"/>
    <s v="US"/>
    <s v="Los Angeles"/>
    <s v="CA"/>
    <m/>
    <m/>
    <s v="Complimentary Registration"/>
    <s v="espn-thursday"/>
    <s v="25-34"/>
    <s v="Female"/>
    <m/>
    <s v="This will be my first conference"/>
    <m/>
    <s v="Professional"/>
    <m/>
    <s v="No"/>
    <s v="None"/>
  </r>
  <r>
    <s v="ESPN"/>
    <s v="Senior Editor"/>
    <s v="1011 South Figueroa Street"/>
    <s v=""/>
    <s v="Los Angeles"/>
    <s v="CA"/>
    <s v="US"/>
    <s v="Los Angeles"/>
    <s v="CA"/>
    <m/>
    <m/>
    <s v="Getting Closer Member"/>
    <s v="member133kx5w8"/>
    <s v="25-34"/>
    <s v="Female"/>
    <m/>
    <m/>
    <m/>
    <s v="Professional | Manager | Print"/>
    <m/>
    <s v="No"/>
    <s v="None"/>
  </r>
  <r>
    <s v="ESPN"/>
    <s v="Deputy Editor - Digital &amp; Print Enterprise"/>
    <s v="800 West Olympic Boulevard"/>
    <s v=""/>
    <s v="Los Angeles"/>
    <s v="CA"/>
    <s v="US"/>
    <s v="Los Angeles"/>
    <s v="CA"/>
    <m/>
    <m/>
    <s v="Complimentary Registration"/>
    <s v="speaker"/>
    <s v="45-54"/>
    <s v="Male"/>
    <m/>
    <s v="1"/>
    <m/>
    <s v="Professional | Manager | Broadcast | Print"/>
    <m/>
    <s v="No"/>
    <s v="High"/>
  </r>
  <r>
    <s v="ESPN"/>
    <s v="Senior Writer"/>
    <s v="800 W Olympic Blvd"/>
    <s v=""/>
    <s v="Los Angeles"/>
    <s v="CA"/>
    <s v="US"/>
    <s v="Los Angeles"/>
    <s v="CA"/>
    <m/>
    <m/>
    <s v="Complimentary Registration"/>
    <s v="espn-thursday"/>
    <s v="35-44"/>
    <s v="Male"/>
    <m/>
    <s v="This will be my first conference"/>
    <m/>
    <s v="Professional"/>
    <m/>
    <s v="No"/>
    <s v="None"/>
  </r>
  <r>
    <s v="ESPN"/>
    <s v="Senior Writer"/>
    <s v="800 W Olympic Blvd"/>
    <s v=""/>
    <s v="Los Angeles"/>
    <s v="CA"/>
    <s v="US"/>
    <s v="Los Angeles"/>
    <s v="CA"/>
    <m/>
    <m/>
    <s v="Complimentary Registration"/>
    <s v="espn-thursday"/>
    <s v="35-44"/>
    <s v="Male"/>
    <m/>
    <s v="This will be my first conference"/>
    <m/>
    <s v="Professional"/>
    <m/>
    <s v="No"/>
    <s v="None"/>
  </r>
  <r>
    <s v="ESPN"/>
    <s v="Senior Writer"/>
    <s v="800 W Olympic Blvd"/>
    <s v=""/>
    <s v="Los Angeles"/>
    <s v="CA"/>
    <s v="US"/>
    <s v="Los Angeles"/>
    <s v="CA"/>
    <m/>
    <m/>
    <s v="Complimentary Registration"/>
    <s v="espn-thursday"/>
    <s v="35-44"/>
    <s v="Male"/>
    <m/>
    <s v="This will be my first conference"/>
    <m/>
    <s v="Professional"/>
    <m/>
    <s v="No"/>
    <s v="None"/>
  </r>
  <r>
    <s v="ESPN.com"/>
    <s v="Editor"/>
    <s v="1400 N. Edgemont St."/>
    <s v="#112"/>
    <s v="Los Angeles"/>
    <s v="CA"/>
    <s v="US"/>
    <s v="Los Angeles"/>
    <s v="CA"/>
    <m/>
    <m/>
    <s v="Almost There Member"/>
    <s v="ona15-waitlist-member"/>
    <s v="25-34"/>
    <s v="Male"/>
    <m/>
    <s v="This will be my first conference"/>
    <s v="501+"/>
    <s v="Professional | Print"/>
    <m/>
    <s v="No"/>
    <s v="None"/>
  </r>
  <r>
    <s v="First Time Last Time"/>
    <s v="Executive Producer"/>
    <s v="261 South Figueroa Street"/>
    <s v="#200"/>
    <s v="Los Angeles"/>
    <s v="CA"/>
    <s v="US"/>
    <s v="Los Angeles"/>
    <s v="CA"/>
    <m/>
    <m/>
    <s v="Complimentary Registration"/>
    <s v="speaker"/>
    <s v="35-44"/>
    <s v="Male"/>
    <m/>
    <s v="1"/>
    <m/>
    <s v="Professional | Entrepreneur/Start up  | Executive | Manager | Broadcast | Independent News/Local"/>
    <m/>
    <s v="Yes"/>
    <m/>
  </r>
  <r>
    <s v="Freelance"/>
    <s v="Digital/TV Producer"/>
    <s v="219 W 7TH ST"/>
    <s v="APT 1002"/>
    <s v="LOS ANGELES"/>
    <s v="CA"/>
    <s v="US"/>
    <s v="Los Angeles"/>
    <s v="CA"/>
    <m/>
    <m/>
    <s v="Early-Bird Member"/>
    <s v="member133kx5w8"/>
    <s v="25-34"/>
    <s v="Female"/>
    <m/>
    <s v="This will be my first conference"/>
    <s v="1-2"/>
    <s v="Professional | Broadcast"/>
    <m/>
    <s v="No"/>
    <s v="None"/>
  </r>
  <r>
    <s v="Freelance"/>
    <s v="Journalist"/>
    <s v="1048 Everett Pl"/>
    <s v="#7"/>
    <s v="Los Angeles"/>
    <s v="CA"/>
    <s v="US"/>
    <s v="Los Angeles"/>
    <s v="CA"/>
    <m/>
    <m/>
    <s v="Complimentary Registration"/>
    <s v="volunteer"/>
    <s v="25-34"/>
    <s v="Female"/>
    <m/>
    <s v="This will be my first conference"/>
    <s v="1-2"/>
    <s v="Entry Level | Print"/>
    <m/>
    <s v="Yes"/>
    <m/>
  </r>
  <r>
    <s v="Freelance / Capital &amp; Main"/>
    <s v="Multimedia Journalist"/>
    <s v="953 Adelante Ave."/>
    <s v=""/>
    <s v="Los Angeles"/>
    <s v="CA"/>
    <s v="US"/>
    <s v="Los Angeles"/>
    <s v="CA"/>
    <m/>
    <m/>
    <s v="Early-Bird Member"/>
    <s v="member133kx5w8"/>
    <s v="35-44"/>
    <s v="Male"/>
    <m/>
    <s v="This will be my first conference"/>
    <s v="1-2"/>
    <s v="Professional | Person of Color | Nonprofit | Print"/>
    <m/>
    <s v="No"/>
    <m/>
  </r>
  <r>
    <s v="Google/YouTube"/>
    <s v="Head of Partnerships"/>
    <s v="340 Main Street"/>
    <s v=""/>
    <s v="Los Angeles"/>
    <s v="CA"/>
    <s v="US"/>
    <s v="Los Angeles"/>
    <s v="CA"/>
    <m/>
    <m/>
    <s v="Complimentary Registration"/>
    <s v="speaker"/>
    <s v="25-34"/>
    <s v="Male"/>
    <m/>
    <s v="This will be my first conference"/>
    <m/>
    <s v="Technologist"/>
    <m/>
    <s v="Yes"/>
    <m/>
  </r>
  <r>
    <s v="Investor's Business Daily"/>
    <s v="Reporter"/>
    <s v="12655 Beatrice Street"/>
    <s v=""/>
    <s v="Los Angeles"/>
    <s v="CA"/>
    <s v="US"/>
    <s v="Los Angeles"/>
    <s v="CA"/>
    <m/>
    <m/>
    <s v="Almost There Member"/>
    <s v="member133kx5w8"/>
    <s v="18-24"/>
    <s v="Female"/>
    <m/>
    <s v="This will be my first conference"/>
    <s v="26-100"/>
    <s v="Professional"/>
    <m/>
    <s v="No"/>
    <s v="Low"/>
  </r>
  <r>
    <s v="Investor's Business Daily"/>
    <s v="Technology Reporter"/>
    <s v="12655 Beatrice St."/>
    <s v=""/>
    <s v="Los Angeles"/>
    <s v="CA"/>
    <s v="US"/>
    <s v="Los Angeles"/>
    <s v="CA"/>
    <m/>
    <m/>
    <s v="Almost There Member"/>
    <s v="member133kx5w8"/>
    <s v="55-64"/>
    <s v="Male"/>
    <m/>
    <s v="This will be my first conference"/>
    <m/>
    <s v="Technologist"/>
    <m/>
    <s v="No"/>
    <s v="None"/>
  </r>
  <r>
    <s v="Investor's Business Daily"/>
    <s v="Editor"/>
    <s v="12655 Beatrice Street"/>
    <s v=""/>
    <s v="Los Angeles"/>
    <s v="CA"/>
    <s v="US"/>
    <s v="Los Angeles"/>
    <s v="CA"/>
    <m/>
    <m/>
    <s v="Early-Bird Member"/>
    <s v="member133kx5w8"/>
    <s v="35-44"/>
    <s v="Male"/>
    <m/>
    <s v="1"/>
    <m/>
    <s v="Professional"/>
    <m/>
    <s v="Yes"/>
    <m/>
  </r>
  <r>
    <s v="Investor's Business Daily"/>
    <s v="Real Estate and New America Editor"/>
    <s v="12655 Beatrice Street"/>
    <s v=""/>
    <s v="Los Angeles"/>
    <s v="CA"/>
    <s v="US"/>
    <s v="Los Angeles"/>
    <s v="CA"/>
    <m/>
    <m/>
    <s v="Early-Bird Member"/>
    <s v="member133kx5w8"/>
    <s v="35-44"/>
    <s v="Female"/>
    <m/>
    <s v="This will be my first conference"/>
    <m/>
    <s v="Professional"/>
    <m/>
    <s v="Yes"/>
    <m/>
  </r>
  <r>
    <s v="Investor's Business Daily"/>
    <s v="VP and Director, Investors.com"/>
    <s v="12655 Beatrice Street"/>
    <s v=""/>
    <s v="Los Angeles"/>
    <s v="CA"/>
    <s v="US"/>
    <s v="Los Angeles"/>
    <s v="CA"/>
    <m/>
    <m/>
    <s v="Early-Bird Member"/>
    <s v="member133kx5w8"/>
    <s v="45-54"/>
    <s v="Male"/>
    <m/>
    <s v="This will be my first conference"/>
    <s v="101-300"/>
    <s v="Professional | Executive | Director | Publisher"/>
    <m/>
    <s v="Yes"/>
    <m/>
  </r>
  <r>
    <s v="Jassy Vick Carolan LLP"/>
    <s v="Partner"/>
    <s v="6605 Hollywood Blvd Suite 100"/>
    <s v=""/>
    <s v="Los Angeles"/>
    <s v="CA"/>
    <s v="US"/>
    <s v="Los Angeles"/>
    <s v="CA"/>
    <m/>
    <m/>
    <s v="Complimentary Registration"/>
    <s v="speaker"/>
    <s v="35-44"/>
    <s v="Male"/>
    <m/>
    <s v="This will be my first conference"/>
    <s v="1-2"/>
    <s v="Professional"/>
    <m/>
    <s v="Yes"/>
    <m/>
  </r>
  <r>
    <s v="KCRW"/>
    <s v="Web Audio/Video Producer"/>
    <s v="1900 Pico Blvd"/>
    <s v="Apt 9"/>
    <s v="Los Angeles"/>
    <s v="CA"/>
    <s v="US"/>
    <s v="Los Angeles"/>
    <s v="CA"/>
    <m/>
    <m/>
    <s v="Early-Bird Member"/>
    <s v="member133kx5w8"/>
    <s v="18-24"/>
    <s v="Male"/>
    <m/>
    <s v="This will be my first conference"/>
    <s v="101-300"/>
    <s v="Professional | Nonprofit | Technologist | Broadcast | Communications/Marketing  | Independent News/Local | Publisher"/>
    <m/>
    <s v="No"/>
    <s v="None"/>
  </r>
  <r>
    <s v="KCRW"/>
    <s v="Social Media Manager"/>
    <s v="1900 Pico Blvd"/>
    <s v="Apt 9"/>
    <s v="Los Angeles"/>
    <s v="CA"/>
    <s v="US"/>
    <s v="Los Angeles"/>
    <s v="CA"/>
    <m/>
    <m/>
    <s v="Early-Bird Member"/>
    <s v="member133kx5w8"/>
    <s v="25-34"/>
    <s v="Female"/>
    <m/>
    <s v="This will be my first conference"/>
    <m/>
    <s v="Professional | Nonprofit | Director | Broadcast | Communications/Marketing  | Independent News/Local | Publisher"/>
    <m/>
    <s v="No"/>
    <s v="None"/>
  </r>
  <r>
    <s v="Knight Digital Media Center"/>
    <s v="Director"/>
    <s v="University of Southern California"/>
    <s v=""/>
    <s v="Los Angeles"/>
    <s v="CA"/>
    <s v="US"/>
    <s v="Los Angeles"/>
    <s v="CA"/>
    <m/>
    <m/>
    <s v="Almost There Member"/>
    <s v="member133kx5w8"/>
    <s v="65+"/>
    <s v="Female"/>
    <m/>
    <s v="4-7"/>
    <s v="3-10"/>
    <s v="Professional | Academic | LGBT | Nonprofit | Director"/>
    <m/>
    <s v="Yes"/>
    <m/>
  </r>
  <r>
    <s v="Konsume"/>
    <s v="Journalist"/>
    <s v="7095 Hollywood Blvd. #511"/>
    <s v=""/>
    <s v="Los Angeles"/>
    <s v="CA"/>
    <s v="US"/>
    <s v="Los Angeles"/>
    <s v="CA"/>
    <m/>
    <m/>
    <s v="Complimentary Registration"/>
    <s v="volunteer"/>
    <s v="35-44"/>
    <s v="Male"/>
    <m/>
    <m/>
    <m/>
    <s v="Publisher"/>
    <m/>
    <s v="Yes"/>
    <m/>
  </r>
  <r>
    <s v="KPCC Southern California Public Radio"/>
    <s v="Commuting and Mobility Reporter"/>
    <s v="PO Box 511489"/>
    <s v=""/>
    <s v="Los Angeles"/>
    <s v="CA"/>
    <s v="US"/>
    <s v="Los Angeles"/>
    <s v="CA"/>
    <m/>
    <m/>
    <s v="Complimentary Registration"/>
    <s v="speaker"/>
    <s v="25-34"/>
    <s v="Female"/>
    <m/>
    <s v="This will be my first conference"/>
    <m/>
    <s v="Professional | Nonprofit | Broadcast"/>
    <m/>
    <s v="No"/>
    <s v="Low"/>
  </r>
  <r>
    <s v="KTLA"/>
    <s v="Vice president, news director"/>
    <s v="5800 W. Sunset Blvd."/>
    <s v=""/>
    <s v="Los Angeles"/>
    <s v="CA"/>
    <s v="US"/>
    <s v="Los Angeles"/>
    <s v="CA"/>
    <m/>
    <m/>
    <s v="Early-Bird Member - Group"/>
    <m/>
    <s v="45-54"/>
    <s v="Male"/>
    <m/>
    <s v="1"/>
    <s v="101-300"/>
    <s v="Professional"/>
    <m/>
    <s v="No"/>
    <s v="High"/>
  </r>
  <r>
    <s v="KTLA"/>
    <s v="Executive producer"/>
    <s v="5800 W. Sunset Blvd."/>
    <s v=""/>
    <s v="Los Angeles"/>
    <s v="CA"/>
    <s v="US"/>
    <s v="Los Angeles"/>
    <s v="CA"/>
    <m/>
    <m/>
    <s v="Early-Bird Member - Group"/>
    <m/>
    <s v="35-44"/>
    <s v="Female"/>
    <m/>
    <s v="This will be my first conference"/>
    <s v="101-300"/>
    <s v="Professional"/>
    <m/>
    <s v="No"/>
    <s v="Medium"/>
  </r>
  <r>
    <s v="KTLA"/>
    <s v="Executive producer, special projects"/>
    <s v="5800 W. Sunset Blvd."/>
    <s v=""/>
    <s v="Los Angeles"/>
    <s v="CA"/>
    <s v="US"/>
    <s v="Los Angeles"/>
    <s v="CA"/>
    <m/>
    <m/>
    <s v="Early-Bird Member - Group"/>
    <m/>
    <s v="35-44"/>
    <s v="Female"/>
    <m/>
    <s v="This will be my first conference"/>
    <s v="101-300"/>
    <s v="Professional"/>
    <m/>
    <s v="No"/>
    <s v="Medium"/>
  </r>
  <r>
    <s v="KTLA"/>
    <s v="Executive producer, digital"/>
    <s v="5800 W. Sunset Blvd."/>
    <s v=""/>
    <s v="Los Angeles"/>
    <s v="CA"/>
    <s v="US"/>
    <s v="Los Angeles"/>
    <s v="CA"/>
    <m/>
    <m/>
    <s v="Early-Bird Member - Group"/>
    <m/>
    <s v="45-54"/>
    <s v="Male"/>
    <m/>
    <s v="3"/>
    <s v="101-300"/>
    <s v="Professional"/>
    <m/>
    <s v="No"/>
    <s v="Medium"/>
  </r>
  <r>
    <s v="KTLA"/>
    <s v="Senior supervising producer"/>
    <s v="5800 W. Sunset Blvd."/>
    <s v=""/>
    <s v="Los Angeles"/>
    <s v="CA"/>
    <s v="US"/>
    <s v="Los Angeles"/>
    <s v="CA"/>
    <m/>
    <m/>
    <s v="Early-Bird Member - Group"/>
    <m/>
    <s v="25-34"/>
    <s v="Female"/>
    <m/>
    <s v="This will be my first conference"/>
    <s v="101-300"/>
    <s v="Professional"/>
    <m/>
    <s v="No"/>
    <s v="Low"/>
  </r>
  <r>
    <s v="KTLA"/>
    <s v="Assistant news director"/>
    <s v="5800 W. Sunset Blvd."/>
    <s v=""/>
    <s v="Los Angeles"/>
    <s v="CA"/>
    <s v="US"/>
    <s v="Los Angeles"/>
    <s v="CA"/>
    <m/>
    <m/>
    <s v="Early-Bird Member - Group"/>
    <m/>
    <s v="45-54"/>
    <s v="Female"/>
    <m/>
    <s v="This will be my first conference"/>
    <s v="101-300"/>
    <s v="Professional"/>
    <m/>
    <s v="No"/>
    <s v="Medium"/>
  </r>
  <r>
    <s v="KTLA"/>
    <s v="Producer, digital"/>
    <s v="5800 W. Sunset Blvd."/>
    <s v=""/>
    <s v="Los Angeles"/>
    <s v="CA"/>
    <s v="US"/>
    <s v="Los Angeles"/>
    <s v="CA"/>
    <m/>
    <m/>
    <s v="Early-Bird Member - Group"/>
    <m/>
    <s v="25-34"/>
    <s v="Male"/>
    <m/>
    <s v="This will be my first conference"/>
    <s v="101-300"/>
    <s v="Professional"/>
    <m/>
    <s v="No"/>
    <s v="Low"/>
  </r>
  <r>
    <s v="KTLA"/>
    <s v="Producer, digital"/>
    <s v="5800 W. Sunset Blvd."/>
    <s v=""/>
    <s v="Los Angeles"/>
    <s v="CA"/>
    <s v="US"/>
    <s v="Los Angeles"/>
    <s v="CA"/>
    <m/>
    <m/>
    <s v="Early-Bird Member - Group"/>
    <m/>
    <s v="25-34"/>
    <s v="Male"/>
    <m/>
    <s v="This will be my first conference"/>
    <s v="101-300"/>
    <s v="Professional"/>
    <m/>
    <s v="No"/>
    <s v="None"/>
  </r>
  <r>
    <s v="KTLA"/>
    <s v="Senior producer, digital"/>
    <s v="5800 W. Sunset Blvd."/>
    <s v=""/>
    <s v="Los Angeles"/>
    <s v="CA"/>
    <s v="US"/>
    <s v="Los Angeles"/>
    <s v="CA"/>
    <m/>
    <m/>
    <s v="Early-Bird Member - Group"/>
    <m/>
    <s v="35-44"/>
    <s v="Female"/>
    <m/>
    <s v="1"/>
    <s v="101-300"/>
    <s v="Professional"/>
    <m/>
    <s v="No"/>
    <s v="Low"/>
  </r>
  <r>
    <s v="KTLA"/>
    <s v="Assignment manager"/>
    <s v="5800 W. Sunset Blvd."/>
    <s v=""/>
    <s v="Los Angeles"/>
    <s v="CA"/>
    <s v="US"/>
    <s v="Los Angeles"/>
    <s v="CA"/>
    <m/>
    <m/>
    <s v="Early-Bird Member - Group"/>
    <m/>
    <s v="35-44"/>
    <s v="Male"/>
    <m/>
    <s v="This will be my first conference"/>
    <s v="101-300"/>
    <s v="Professional"/>
    <m/>
    <s v="No"/>
    <s v="Low"/>
  </r>
  <r>
    <s v="KTLA"/>
    <s v="Executive producer"/>
    <s v="5800 W. Sunset Blvd."/>
    <s v=""/>
    <s v="Los Angeles"/>
    <s v="CA"/>
    <s v="US"/>
    <s v="Los Angeles"/>
    <s v="CA"/>
    <m/>
    <m/>
    <s v="Early-Bird Member - Group"/>
    <m/>
    <s v="35-44"/>
    <s v="Female"/>
    <m/>
    <s v="This will be my first conference"/>
    <s v="101-300"/>
    <s v="Professional"/>
    <m/>
    <s v="No"/>
    <s v="Medium"/>
  </r>
  <r>
    <s v="LA Times"/>
    <s v="916-622-2772"/>
    <s v="202 W 1st St"/>
    <s v=""/>
    <s v="Los Angeles"/>
    <s v="CA"/>
    <s v="US"/>
    <s v="Los Angeles"/>
    <s v="CA"/>
    <m/>
    <m/>
    <s v="Complimentary Registration"/>
    <s v="speaker"/>
    <s v="25-34"/>
    <s v="Male"/>
    <m/>
    <s v="2"/>
    <m/>
    <s v="Professional | LGBT | Developer | Technologist | Print"/>
    <m/>
    <s v="No"/>
    <s v="Medium"/>
  </r>
  <r>
    <s v="LA Weekly / Billboard / Spin / Instagram Music / Vice"/>
    <s v="Freelancer"/>
    <s v="Los Angeles"/>
    <s v=""/>
    <s v="Los Angeles"/>
    <s v="CA"/>
    <s v="US"/>
    <s v="Los Angeles"/>
    <s v="CA"/>
    <m/>
    <m/>
    <s v="Complimentary Registration"/>
    <s v="speaker"/>
    <s v="25-34"/>
    <s v="Female"/>
    <m/>
    <s v="This will be my first conference"/>
    <s v="1-2"/>
    <s v="Professional | Print"/>
    <m/>
    <s v="Yes"/>
    <m/>
  </r>
  <r>
    <s v="LatinoRebels.com"/>
    <s v="Co-host of Latino Rebels Radio"/>
    <s v="Latino Rebels"/>
    <s v=""/>
    <s v="Los Angeles"/>
    <s v="CA"/>
    <s v="US"/>
    <s v="Los Angeles"/>
    <s v="CA"/>
    <m/>
    <m/>
    <s v="Complimentary Registration"/>
    <s v="speaker"/>
    <s v="35-44"/>
    <s v="Female"/>
    <m/>
    <s v="This will be my first conference"/>
    <s v="101-300"/>
    <s v="Professional | Academic | Person of Color | Entrepreneur/Start up  | Broadcast | Communications/Marketing"/>
    <m/>
    <s v="No"/>
    <s v="High"/>
  </r>
  <r>
    <s v="Legacy Games"/>
    <s v="Producer"/>
    <s v="1933 S. Broadway"/>
    <s v=""/>
    <s v="Los Angeles"/>
    <s v="CA"/>
    <s v="US"/>
    <s v="Los Angeles"/>
    <s v="CA"/>
    <m/>
    <m/>
    <s v="Complimentary Registration"/>
    <s v="midway-only"/>
    <s v="35-44"/>
    <s v="Male"/>
    <m/>
    <s v="This will be my first conference"/>
    <s v="3-10"/>
    <s v="Professional | Manager | Developer | Publisher"/>
    <m/>
    <s v="Yes"/>
    <m/>
  </r>
  <r>
    <s v="Legacy Games"/>
    <s v="Distribution Manager"/>
    <s v="1933 S. Broadway"/>
    <s v="Suite 1162"/>
    <s v="Los Angeles"/>
    <s v="CA"/>
    <s v="US"/>
    <s v="Los Angeles"/>
    <s v="CA"/>
    <m/>
    <m/>
    <s v="Complimentary Registration"/>
    <s v="midway-only"/>
    <s v="25-34"/>
    <s v="Male"/>
    <m/>
    <s v="This will be my first conference"/>
    <s v="3-10"/>
    <s v="Professional"/>
    <m/>
    <s v="No"/>
    <s v="High"/>
  </r>
  <r>
    <s v="Listen the Movie"/>
    <s v="Producer"/>
    <s v="1933 S. Broadway, 11th Floor"/>
    <s v=""/>
    <s v="Los Angeles"/>
    <s v="CA"/>
    <s v="US"/>
    <s v="Los Angeles"/>
    <s v="CA"/>
    <m/>
    <m/>
    <s v="Complimentary Registration"/>
    <s v="midway-only"/>
    <s v="25-34"/>
    <s v="Female"/>
    <m/>
    <s v="This will be my first conference"/>
    <s v="1-2"/>
    <s v="Professional | Entrepreneur/Start up  | Communications/Marketing  | Other"/>
    <s v="Feature Film"/>
    <s v="Yes"/>
    <m/>
  </r>
  <r>
    <s v="Los Angeles County Fire Department"/>
    <s v="Public Information Assistant"/>
    <s v="1320 N. Eastern Ave."/>
    <s v="Klinger Center, Room 273"/>
    <s v="Los Angeles"/>
    <s v="CA"/>
    <s v="US"/>
    <s v="Los Angeles"/>
    <s v="CA"/>
    <m/>
    <m/>
    <s v="Getting Closer Member"/>
    <s v="member133kx5w8"/>
    <s v="25-34"/>
    <s v="Female"/>
    <m/>
    <m/>
    <m/>
    <s v="Professional | Entry Level | Communications/Marketing  | Independent News/Local | Publisher"/>
    <m/>
    <s v="No"/>
    <s v="Low"/>
  </r>
  <r>
    <s v="Los Angeles Loyolan/Loyola Marymount University"/>
    <s v="Student editor"/>
    <s v="1 LMU Dr. #8470"/>
    <s v=""/>
    <s v="Los Angeles"/>
    <s v="CA"/>
    <s v="US"/>
    <s v="Los Angeles"/>
    <s v="CA"/>
    <m/>
    <m/>
    <s v="Student Non-Member"/>
    <m/>
    <s v="18-24"/>
    <s v="Male"/>
    <m/>
    <s v="This will be my first conference"/>
    <m/>
    <s v="Student"/>
    <m/>
    <s v="No"/>
    <s v="Medium"/>
  </r>
  <r>
    <s v="Los Angeles Loyolan/Loyola Marymount University"/>
    <s v="Student editor"/>
    <s v="1 LMU Dr. #8470"/>
    <s v=""/>
    <s v="Los Angeles"/>
    <s v="CA"/>
    <s v="US"/>
    <s v="Los Angeles"/>
    <s v="CA"/>
    <m/>
    <m/>
    <s v="Student Non-Member"/>
    <m/>
    <s v="18-24"/>
    <s v="Female"/>
    <m/>
    <s v="This will be my first conference"/>
    <m/>
    <s v="Student"/>
    <m/>
    <s v="No"/>
    <s v="Medium"/>
  </r>
  <r>
    <s v="Los Angeles Loyolan/Loyola Marymount University"/>
    <s v="Student editor"/>
    <s v="1 LMU Dr. #8470"/>
    <s v=""/>
    <s v="Los Angeles"/>
    <s v="CA"/>
    <s v="US"/>
    <s v="Los Angeles"/>
    <s v="CA"/>
    <m/>
    <m/>
    <s v="Student Non-member - Group"/>
    <m/>
    <s v="18-24"/>
    <s v="Female"/>
    <m/>
    <s v="This will be my first conference"/>
    <m/>
    <s v="Student"/>
    <m/>
    <s v="No"/>
    <s v="Low"/>
  </r>
  <r>
    <s v="Los Angeles Loyolan/Loyola Marymount University"/>
    <s v="Student editor"/>
    <s v="1 LMU Dr. #8470"/>
    <s v=""/>
    <s v="Los Angeles"/>
    <s v="CA"/>
    <s v="US"/>
    <s v="Los Angeles"/>
    <s v="CA"/>
    <m/>
    <m/>
    <s v="Student Non-Member"/>
    <m/>
    <s v="18-24"/>
    <s v="Female"/>
    <m/>
    <s v="This will be my first conference"/>
    <m/>
    <s v="Student"/>
    <m/>
    <s v="No"/>
    <s v="Medium"/>
  </r>
  <r>
    <s v="Los Angeles Loyolan/Loyola Marymount University"/>
    <s v="Student editor"/>
    <s v="1 LMU Dr. #8470"/>
    <s v=""/>
    <s v="Los Angeles"/>
    <s v="CA"/>
    <s v="US"/>
    <s v="Los Angeles"/>
    <s v="CA"/>
    <m/>
    <m/>
    <s v="Student Non-member - Group"/>
    <m/>
    <s v="18-24"/>
    <s v="Female"/>
    <m/>
    <s v="This will be my first conference"/>
    <m/>
    <s v="Student"/>
    <m/>
    <s v="No"/>
    <s v="Low"/>
  </r>
  <r>
    <s v="Los Angeles Loyolan/Loyola Marymount University"/>
    <s v="Student editor"/>
    <s v="1 LMU Dr. #8470"/>
    <s v=""/>
    <s v="Los Angeles"/>
    <s v="CA"/>
    <s v="US"/>
    <s v="Los Angeles"/>
    <s v="CA"/>
    <m/>
    <m/>
    <s v="Student Non-member - Group"/>
    <m/>
    <s v="18-24"/>
    <s v="Female"/>
    <m/>
    <s v="This will be my first conference"/>
    <m/>
    <s v="Student"/>
    <m/>
    <s v="No"/>
    <s v="Low"/>
  </r>
  <r>
    <s v="Los Angeles Loyolan/Loyola Marymount University"/>
    <s v="Director, Student Media"/>
    <s v="1 LMU Dr. #8470"/>
    <s v=""/>
    <s v="Los Angeles"/>
    <s v="CA"/>
    <s v="US"/>
    <s v="Los Angeles"/>
    <s v="CA"/>
    <m/>
    <m/>
    <s v="Early-Bird Member - Approved Late"/>
    <m/>
    <s v="35-44"/>
    <s v="Male"/>
    <m/>
    <s v="1"/>
    <m/>
    <s v="Academic"/>
    <m/>
    <s v="No"/>
    <s v="High"/>
  </r>
  <r>
    <s v="Los Angeles Loyolan/Loyola Marymount University"/>
    <s v="Student editor"/>
    <s v="1 LMU Dr. #8470"/>
    <s v=""/>
    <s v="Los Angeles"/>
    <s v="CA"/>
    <s v="US"/>
    <s v="Los Angeles"/>
    <s v="CA"/>
    <m/>
    <m/>
    <s v="Student Non-Member"/>
    <m/>
    <s v="18-24"/>
    <s v="Female"/>
    <m/>
    <s v="This will be my first conference"/>
    <m/>
    <s v="Student"/>
    <m/>
    <s v="No"/>
    <s v="Medium"/>
  </r>
  <r>
    <s v="Los Angeles Loyolan/Loyola Marymount University"/>
    <s v="Student editor"/>
    <s v="1 LMU Dr. #8470"/>
    <s v=""/>
    <s v="Los Angeles"/>
    <s v="CA"/>
    <s v="US"/>
    <s v="Los Angeles"/>
    <s v="CA"/>
    <m/>
    <m/>
    <s v="Student Non-Member"/>
    <m/>
    <s v="18-24"/>
    <s v="Female"/>
    <m/>
    <s v="This will be my first conference"/>
    <m/>
    <s v="Student"/>
    <m/>
    <s v="No"/>
    <s v="Medium"/>
  </r>
  <r>
    <s v="Los Angeles Times"/>
    <s v="Senior Deputy, Online"/>
    <s v="202 West First Street"/>
    <s v=""/>
    <s v="Los Angeles"/>
    <s v="CA"/>
    <s v="US"/>
    <s v="Los Angeles"/>
    <s v="CA"/>
    <m/>
    <m/>
    <s v="Complimentary Registration"/>
    <s v="sponsor-nobanquet"/>
    <s v="35-44"/>
    <s v="Male"/>
    <m/>
    <s v="3"/>
    <s v="501+"/>
    <s v="Manager"/>
    <m/>
    <s v="No"/>
    <s v="Low"/>
  </r>
  <r>
    <s v="Los Angeles Times"/>
    <s v="Web Producer"/>
    <s v="202 W. 1st St."/>
    <s v=""/>
    <s v="Los Angeles"/>
    <s v="CA"/>
    <s v="US"/>
    <s v="Los Angeles"/>
    <s v="CA"/>
    <m/>
    <m/>
    <s v="Complimentary Registration"/>
    <s v="volunteer"/>
    <s v="18-24"/>
    <s v="Female"/>
    <m/>
    <m/>
    <m/>
    <s v="Professional | Person of Color | Entry Level"/>
    <m/>
    <s v="No"/>
    <s v="None"/>
  </r>
  <r>
    <s v="Los Angeles Times"/>
    <s v="Assistant Managing Editor"/>
    <s v="202 West First Street"/>
    <s v=""/>
    <s v="Los Angeles"/>
    <s v="CA"/>
    <s v="US"/>
    <s v="Los Angeles"/>
    <s v="CA"/>
    <m/>
    <m/>
    <s v="Complimentary Registration"/>
    <s v="sponsor-nobanquet"/>
    <s v="35-44"/>
    <s v="Male"/>
    <m/>
    <s v="This will be my first conference"/>
    <s v="501+"/>
    <s v="Manager"/>
    <m/>
    <s v="No"/>
    <s v="Low"/>
  </r>
  <r>
    <s v="Los Angeles Times"/>
    <s v="Assistant Managing Editor"/>
    <s v="202 West First Street"/>
    <s v=""/>
    <s v="Los Angeles"/>
    <s v="CA"/>
    <s v="US"/>
    <s v="Los Angeles"/>
    <s v="CA"/>
    <m/>
    <m/>
    <s v="Complimentary Registration"/>
    <s v="exhibitor-only"/>
    <s v="35-44"/>
    <s v="Female"/>
    <m/>
    <s v="This will be my first conference"/>
    <s v="501+"/>
    <s v="Manager"/>
    <m/>
    <s v="No"/>
    <s v="Medium"/>
  </r>
  <r>
    <s v="Los Angeles Times"/>
    <s v="Developer"/>
    <s v="202 W. 1st St. Los Angeles"/>
    <s v=""/>
    <s v="Los Angeles"/>
    <s v="CA"/>
    <s v="US"/>
    <s v="Los Angeles"/>
    <s v="CA"/>
    <m/>
    <m/>
    <s v="Complimentary Registration"/>
    <s v="speaker"/>
    <s v="18-24"/>
    <s v="Male"/>
    <m/>
    <s v="This will be my first conference"/>
    <m/>
    <s v="Professional | Developer | Technologist | Print | Communications/Marketing"/>
    <m/>
    <s v="No"/>
    <s v="Low"/>
  </r>
  <r>
    <s v="Los Angeles Times"/>
    <s v="Director of News Development"/>
    <s v="202 W. 1st St."/>
    <s v=""/>
    <s v="Los Angeles"/>
    <s v="CA"/>
    <s v="US"/>
    <s v="Los Angeles"/>
    <s v="CA"/>
    <m/>
    <m/>
    <s v="Complimentary Registration"/>
    <s v="volunteer"/>
    <s v="45-54"/>
    <s v="Female"/>
    <m/>
    <m/>
    <m/>
    <s v="Director"/>
    <m/>
    <s v="No"/>
    <s v="None"/>
  </r>
  <r>
    <s v="Los Angeles Times"/>
    <s v="Metpro"/>
    <s v="202 West 1st Street"/>
    <s v=""/>
    <s v="Los ANgeles"/>
    <s v="CA"/>
    <s v="US"/>
    <s v="Los Angeles"/>
    <s v="CA"/>
    <m/>
    <m/>
    <s v="Student Non-Member"/>
    <m/>
    <s v="18-24"/>
    <s v="Male"/>
    <m/>
    <s v="This will be my first conference"/>
    <m/>
    <s v="Person of Color"/>
    <m/>
    <s v="No"/>
    <s v="None"/>
  </r>
  <r>
    <s v="Los Angeles Times"/>
    <s v="Digital Editor, Data Desk"/>
    <s v="202 W. 1st St."/>
    <s v=""/>
    <s v="Los Angeles"/>
    <s v="CA"/>
    <s v="US"/>
    <s v="Los Angeles"/>
    <s v="CA"/>
    <m/>
    <m/>
    <s v="Complimentary Registration"/>
    <s v="speaker"/>
    <s v="25-34"/>
    <s v="Male"/>
    <m/>
    <s v="1"/>
    <m/>
    <s v="Professional | Person of Color | Developer"/>
    <m/>
    <s v="No"/>
    <s v="Low"/>
  </r>
  <r>
    <s v="Los Angeles Times"/>
    <s v="Senior Deputy Editor, Digital"/>
    <s v="202 West First Street"/>
    <s v=""/>
    <s v="Los Angeles"/>
    <s v="CA"/>
    <s v="US"/>
    <s v="Los Angeles"/>
    <s v="CA"/>
    <m/>
    <m/>
    <s v="Early-Bird Member"/>
    <s v="member133kx5w8"/>
    <s v="55-64"/>
    <s v="Male"/>
    <m/>
    <s v="8-14"/>
    <s v="301-500"/>
    <s v="Professional"/>
    <m/>
    <s v="No"/>
    <s v="High"/>
  </r>
  <r>
    <s v="Los Angeles times"/>
    <s v="Community Manager"/>
    <s v="202 West First Street"/>
    <s v=""/>
    <s v="Los Angeles"/>
    <s v="CA"/>
    <s v="US"/>
    <s v="Los Angeles"/>
    <s v="CA"/>
    <m/>
    <m/>
    <s v="Complimentary Registration"/>
    <s v="recruiter-only"/>
    <s v="25-34"/>
    <s v="Female"/>
    <m/>
    <s v="4-7"/>
    <s v="501+"/>
    <s v="Manager"/>
    <m/>
    <s v="No"/>
    <s v="Low"/>
  </r>
  <r>
    <s v="Los Angeles Times"/>
    <s v="Restaurant Critic"/>
    <s v="202 W. 1st St."/>
    <s v=""/>
    <s v="Los Angeles"/>
    <s v="CA"/>
    <s v="US"/>
    <s v="Los Angeles"/>
    <s v="CA"/>
    <m/>
    <m/>
    <s v="Complimentary Registration"/>
    <s v="speaker"/>
    <s v="45-54"/>
    <s v="Male"/>
    <m/>
    <s v="This will be my first conference"/>
    <m/>
    <s v="Print"/>
    <m/>
    <s v="No"/>
    <s v="Low"/>
  </r>
  <r>
    <s v="Los Angeles Times"/>
    <s v="Managing Editor"/>
    <s v="202 W. 1st St."/>
    <s v=""/>
    <s v="Los Angeles"/>
    <s v="CA"/>
    <s v="US"/>
    <s v="Los Angeles"/>
    <s v="CA"/>
    <m/>
    <m/>
    <s v="Complimentary Registration"/>
    <s v="speaker"/>
    <s v="35-44"/>
    <s v="Female"/>
    <m/>
    <m/>
    <m/>
    <s v="Professional | Academic | Person of Color | Executive"/>
    <m/>
    <s v="No"/>
    <s v="High"/>
  </r>
  <r>
    <s v="Los Angeles Times"/>
    <s v="Assistant Managing Editor"/>
    <s v="202 West First Street"/>
    <s v=""/>
    <s v="Los Angeles"/>
    <s v="CA"/>
    <s v="US"/>
    <s v="Los Angeles"/>
    <s v="CA"/>
    <m/>
    <m/>
    <s v="Complimentary Registration"/>
    <s v="sponsor-nobanquet"/>
    <s v="55-64"/>
    <s v="Male"/>
    <m/>
    <s v="This will be my first conference"/>
    <s v="501+"/>
    <s v="Manager"/>
    <m/>
    <s v="No"/>
    <s v="Low"/>
  </r>
  <r>
    <s v="Los Angeles Times"/>
    <s v="Senior Digital Editor"/>
    <s v="202 W. 1st St."/>
    <s v="Second Floor"/>
    <s v="Los Angeles"/>
    <s v="CA"/>
    <s v="US"/>
    <s v="Los Angeles"/>
    <s v="CA"/>
    <m/>
    <m/>
    <s v="Early-Bird Member"/>
    <s v="member133kx5w8"/>
    <s v="25-34"/>
    <s v="Female"/>
    <m/>
    <s v="This will be my first conference"/>
    <s v="501+"/>
    <s v="Professional"/>
    <m/>
    <s v="No"/>
    <s v="Medium"/>
  </r>
  <r>
    <s v="Los Angeles TImes"/>
    <s v="Reporter"/>
    <s v="145 S. Spring St., 3rd floor"/>
    <s v=""/>
    <s v="LOS ANGELES"/>
    <s v="CA"/>
    <s v="US"/>
    <s v="Los Angeles"/>
    <s v="CA"/>
    <m/>
    <m/>
    <s v="Complimentary Registration"/>
    <s v="volunteer"/>
    <s v="25-34"/>
    <s v="Female"/>
    <m/>
    <m/>
    <m/>
    <s v="Professional | Person of Color | Print"/>
    <m/>
    <s v="No"/>
    <s v="None"/>
  </r>
  <r>
    <s v="Los Angeles Times"/>
    <s v="Deputy Director of Audience Engagement"/>
    <s v="202 West 1st Street"/>
    <s v=""/>
    <s v="Los Angeles"/>
    <s v="CA"/>
    <s v="US"/>
    <s v="Los Angeles"/>
    <s v="CA"/>
    <m/>
    <m/>
    <s v="Early-Bird Member"/>
    <s v="member133kx5w8"/>
    <s v="35-44"/>
    <s v="Female"/>
    <m/>
    <s v="This will be my first conference"/>
    <m/>
    <s v="Professional | Manager | Print"/>
    <m/>
    <s v="No"/>
    <s v="Medium"/>
  </r>
  <r>
    <s v="Los Angeles Times"/>
    <s v="Director of Audience Engagement"/>
    <s v="202 W 1st St"/>
    <s v=""/>
    <s v="Los Angeles"/>
    <s v="CA"/>
    <s v="US"/>
    <s v="Los Angeles"/>
    <s v="CA"/>
    <m/>
    <m/>
    <s v="Complimentary Registration"/>
    <s v="speaker"/>
    <s v="25-34"/>
    <s v="Female"/>
    <m/>
    <s v="1"/>
    <m/>
    <s v="Professional | Director | Print"/>
    <m/>
    <s v="No"/>
    <s v="Medium"/>
  </r>
  <r>
    <s v="Los Angeles Times"/>
    <s v="SVP, Digital and Deputy Publisher"/>
    <s v="202 W. 1st St."/>
    <s v=""/>
    <s v="Los Angeles"/>
    <s v="CA"/>
    <s v="US"/>
    <s v="Los Angeles"/>
    <s v="CA"/>
    <m/>
    <m/>
    <s v="Complimentary Registration"/>
    <s v="speaker"/>
    <s v="35-44"/>
    <s v="Male"/>
    <m/>
    <s v="This will be my first conference"/>
    <m/>
    <s v="Executive | Publisher"/>
    <m/>
    <s v="Yes"/>
    <m/>
  </r>
  <r>
    <s v="Los Angeles Times"/>
    <s v="Designer"/>
    <s v="202 West First Street"/>
    <s v=""/>
    <s v="Los Angeles"/>
    <s v="CA"/>
    <s v="US"/>
    <s v="Los Angeles"/>
    <s v="CA"/>
    <m/>
    <m/>
    <s v="Exhibitor-Only Additional Pass"/>
    <s v="exhibitor-only-additionalpass"/>
    <s v="25-34"/>
    <s v="Female"/>
    <m/>
    <s v="This will be my first conference"/>
    <s v="501+"/>
    <s v="Professional"/>
    <m/>
    <s v="No"/>
    <s v="None"/>
  </r>
  <r>
    <s v="Los Angeles Times"/>
    <s v="Senior Copy Editor"/>
    <s v="202 W. 1st St."/>
    <s v=""/>
    <s v="Los Angeles"/>
    <s v="CA"/>
    <s v="US"/>
    <s v="Los Angeles"/>
    <s v="CA"/>
    <m/>
    <m/>
    <s v="Early-Bird Member"/>
    <s v="member133kx5w8"/>
    <s v="45-54"/>
    <s v="Male"/>
    <m/>
    <s v="4-7"/>
    <s v="501+"/>
    <s v="Professional | LGBT | Print"/>
    <m/>
    <s v="No"/>
    <s v="None"/>
  </r>
  <r>
    <s v="Los Angeles Times"/>
    <s v="newsletter editor"/>
    <s v="202 W. 1st St."/>
    <s v=""/>
    <s v="Los Angeles"/>
    <s v="CA"/>
    <s v="US"/>
    <s v="Los Angeles"/>
    <s v="CA"/>
    <m/>
    <m/>
    <s v="Early-Bird Member"/>
    <s v="member133kx5w8"/>
    <s v="45-54"/>
    <s v="Female"/>
    <m/>
    <s v="This will be my first conference"/>
    <s v="501+"/>
    <s v="Professional | Print"/>
    <m/>
    <s v="No"/>
    <s v="Medium"/>
  </r>
  <r>
    <s v="Los Angeles Times"/>
    <s v="Sports Editor"/>
    <s v="202 West First Street"/>
    <s v=""/>
    <s v="Los Angeles"/>
    <s v="CA"/>
    <s v="US"/>
    <s v="Los Angeles"/>
    <s v="CA"/>
    <m/>
    <m/>
    <s v="OJA Finalist ONA15 Registration + Banquet"/>
    <s v="oja-finalist"/>
    <s v="35-44"/>
    <s v="Male"/>
    <m/>
    <s v="This will be my first conference"/>
    <s v="501+"/>
    <s v="Manager"/>
    <m/>
    <s v="No"/>
    <s v="Medium"/>
  </r>
  <r>
    <s v="Los Angeles Times"/>
    <s v="Assistant Managing Editor"/>
    <s v="202 West First Street"/>
    <s v=""/>
    <s v="Los Angeles"/>
    <s v="CA"/>
    <s v="US"/>
    <s v="Los Angeles"/>
    <s v="CA"/>
    <m/>
    <m/>
    <s v="Complimentary Registration"/>
    <s v="sponsor-nobanquet"/>
    <s v="55-64"/>
    <s v="Female"/>
    <m/>
    <s v="This will be my first conference"/>
    <s v="501+"/>
    <s v="Manager"/>
    <m/>
    <s v="No"/>
    <s v="Low"/>
  </r>
  <r>
    <s v="Los Angeles Times"/>
    <s v="Deputy Editor, Online"/>
    <s v="202 West First Street"/>
    <s v=""/>
    <s v="Los Angeles"/>
    <s v="CA"/>
    <s v="US"/>
    <s v="Los Angeles"/>
    <s v="CA"/>
    <m/>
    <m/>
    <s v="Complimentary Registration"/>
    <s v="recruiter-only"/>
    <s v="35-44"/>
    <s v="Female"/>
    <m/>
    <s v="4-7"/>
    <s v="501+"/>
    <s v="Manager"/>
    <m/>
    <s v="No"/>
    <s v="Low"/>
  </r>
  <r>
    <s v="Los Angeles Times"/>
    <s v="Reporter"/>
    <s v="202 W. 1st St."/>
    <s v=""/>
    <s v="Los Angeles"/>
    <s v="CA"/>
    <s v="US"/>
    <s v="Los Angeles"/>
    <s v="CA"/>
    <m/>
    <m/>
    <s v="Complimentary Registration"/>
    <s v="speaker"/>
    <s v="25-34"/>
    <s v="Male"/>
    <m/>
    <s v="This will be my first conference"/>
    <s v="501+"/>
    <s v="Professional | Academic | Person of Color"/>
    <m/>
    <s v="No"/>
    <s v="Low"/>
  </r>
  <r>
    <s v="Los Angeles Times"/>
    <s v="Digital Editor"/>
    <s v="202 West First Street"/>
    <s v=""/>
    <s v="Los Angeles"/>
    <s v="CA"/>
    <s v="US"/>
    <s v="Los Angeles"/>
    <s v="CA"/>
    <m/>
    <m/>
    <s v="Complimentary Registration"/>
    <s v="exhibitor-only"/>
    <s v="25-34"/>
    <s v="Male"/>
    <m/>
    <s v="This will be my first conference"/>
    <s v="501+"/>
    <s v="Other"/>
    <s v="Digital Editor"/>
    <s v="No"/>
    <s v="Low"/>
  </r>
  <r>
    <s v="Los Angeles Times"/>
    <s v="Database Producer"/>
    <s v="202 W. 1st St."/>
    <s v=""/>
    <s v="Los Angeles"/>
    <s v="CA"/>
    <s v="US"/>
    <s v="Los Angeles"/>
    <s v="CA"/>
    <m/>
    <m/>
    <s v="Complimentary Registration"/>
    <s v="speaker"/>
    <s v="25-34"/>
    <s v="Male"/>
    <m/>
    <s v="1"/>
    <m/>
    <s v="Professional | Developer | Technologist | Print"/>
    <m/>
    <s v="No"/>
    <s v="Medium"/>
  </r>
  <r>
    <s v="Los Angeles Times"/>
    <s v="Real-Time News Editor"/>
    <s v="901 South Broadway, #513"/>
    <s v=""/>
    <s v="Los Angeles"/>
    <s v="CA"/>
    <s v="US"/>
    <s v="Los Angeles"/>
    <s v="CA"/>
    <m/>
    <m/>
    <s v="Complimentary Registration"/>
    <s v="program-team"/>
    <s v="35-44"/>
    <s v="Female"/>
    <m/>
    <m/>
    <m/>
    <s v="Professional | Manager"/>
    <m/>
    <s v="No"/>
    <s v="Low"/>
  </r>
  <r>
    <s v="Los Angeles Times"/>
    <s v="Staff Writer"/>
    <s v="202 W. 1st St."/>
    <s v=""/>
    <s v="Los Angeles"/>
    <s v="CA"/>
    <s v="US"/>
    <s v="Los Angeles"/>
    <s v="CA"/>
    <m/>
    <m/>
    <s v="Complimentary Registration"/>
    <s v="speaker"/>
    <s v="35-44"/>
    <s v="Male"/>
    <m/>
    <s v="This will be my first conference"/>
    <s v="501+"/>
    <s v="Print"/>
    <m/>
    <s v="No"/>
    <s v="Low"/>
  </r>
  <r>
    <s v="Los Angeles Times Community News"/>
    <s v="Editor"/>
    <s v="202 W. 1st St"/>
    <s v=""/>
    <s v="Los Angeles"/>
    <s v="CA"/>
    <s v="US"/>
    <s v="Los Angeles"/>
    <s v="CA"/>
    <m/>
    <m/>
    <s v="Almost There Member"/>
    <s v="member133kx5w8"/>
    <s v="35-44"/>
    <s v="Male"/>
    <m/>
    <s v="1"/>
    <s v="11-25"/>
    <s v="Professional | Academic | Director | Print"/>
    <m/>
    <s v="No"/>
    <s v="High"/>
  </r>
  <r>
    <s v="Loyola Marymount University"/>
    <s v="Assistant professor"/>
    <s v="1 Loyola Marymount University Drive"/>
    <s v="University Hall, 3864"/>
    <s v="Los Angeles"/>
    <s v="CA"/>
    <s v="US"/>
    <s v="Los Angeles"/>
    <s v="CA"/>
    <m/>
    <m/>
    <s v="Almost There Member"/>
    <s v="member133kx5w8"/>
    <s v="35-44"/>
    <s v="Female"/>
    <m/>
    <s v="This will be my first conference"/>
    <s v="501+"/>
    <s v="Academic | Print"/>
    <m/>
    <s v="No"/>
    <s v="Low"/>
  </r>
  <r>
    <s v="Maker City LA"/>
    <s v="Assitant General Manager"/>
    <s v="1933 South Broadway"/>
    <s v="11th Floor"/>
    <s v="Los Angeles"/>
    <s v="CA"/>
    <s v="US"/>
    <s v="Los Angeles"/>
    <s v="CA"/>
    <m/>
    <m/>
    <s v="Complimentary Registration"/>
    <s v="midway-only"/>
    <s v="25-34"/>
    <s v="Female"/>
    <m/>
    <s v="This will be my first conference"/>
    <s v="3-10"/>
    <s v="Professional"/>
    <m/>
    <s v="No"/>
    <s v="High"/>
  </r>
  <r>
    <s v="Maker City LA"/>
    <s v="Administrative Assistant"/>
    <s v="1933 S. Broadway Blvd. 11th Floor"/>
    <s v=""/>
    <s v="Los Angeles"/>
    <s v="CA"/>
    <s v="US"/>
    <s v="Los Angeles"/>
    <s v="CA"/>
    <m/>
    <m/>
    <s v="Complimentary Registration"/>
    <s v="midway-only"/>
    <s v="25-34"/>
    <s v="Female"/>
    <m/>
    <s v="This will be my first conference"/>
    <s v="3-10"/>
    <s v="Professional | Entrepreneur/Start up  | Nonprofit | Executive | Director | Manager | Entry Level | Vendor"/>
    <m/>
    <s v="No"/>
    <s v="None"/>
  </r>
  <r>
    <s v="Marketplace"/>
    <s v="Associate Producer"/>
    <s v="261 S. Figueroa St., #200"/>
    <s v=""/>
    <s v="Los Angeles"/>
    <s v="CA"/>
    <s v="US"/>
    <s v="Los Angeles"/>
    <s v="CA"/>
    <m/>
    <m/>
    <s v="Getting Closer Member"/>
    <s v="member133kx5w8"/>
    <s v="25-34"/>
    <s v="Female"/>
    <m/>
    <m/>
    <m/>
    <s v="Professional | Nonprofit | Broadcast"/>
    <m/>
    <s v="No"/>
    <s v="Low"/>
  </r>
  <r>
    <s v="Marketplace"/>
    <s v="Online Host"/>
    <s v="261 south figueroa St"/>
    <s v="200"/>
    <s v="Los Angeles"/>
    <s v="CA"/>
    <s v="US"/>
    <s v="Los Angeles"/>
    <s v="CA"/>
    <m/>
    <m/>
    <s v="Complimentary Registration"/>
    <s v="volunteer"/>
    <s v="45-54"/>
    <s v="Male"/>
    <m/>
    <m/>
    <m/>
    <s v="Professional | Entrepreneur/Start up  | Manager | Broadcast"/>
    <m/>
    <s v="No"/>
    <s v="Medium"/>
  </r>
  <r>
    <s v="Marketplace"/>
    <s v="Senior Producer, Digital"/>
    <s v="www.marketplace.org"/>
    <s v="261 S. Figueroa St. #200"/>
    <s v="Los Angeles"/>
    <s v="CA"/>
    <s v="US"/>
    <s v="Los Angeles"/>
    <s v="CA"/>
    <m/>
    <m/>
    <s v="Almost There Member"/>
    <s v="member133kx5w8"/>
    <s v="35-44"/>
    <s v="Female"/>
    <m/>
    <s v="This will be my first conference"/>
    <s v="101-300"/>
    <s v="Professional | Person of Color | Director"/>
    <m/>
    <s v="No"/>
    <s v="Medium"/>
  </r>
  <r>
    <s v="Marketplace"/>
    <s v="Host/Senior Editor"/>
    <s v="261 S Figueroa St # 200"/>
    <s v=""/>
    <s v="Los Angeles"/>
    <s v="CA"/>
    <s v="US"/>
    <s v="Los Angeles"/>
    <s v="CA"/>
    <m/>
    <m/>
    <s v="Complimentary Registration"/>
    <s v="speaker"/>
    <s v="35-44"/>
    <s v="Male"/>
    <m/>
    <s v="This will be my first conference"/>
    <m/>
    <s v="Broadcast"/>
    <m/>
    <s v="No"/>
    <s v="Medium"/>
  </r>
  <r>
    <s v="National Association of Hispanic Journalists"/>
    <s v="NAHJ President"/>
    <s v="3118 Verdugo Rd."/>
    <s v=""/>
    <s v="Los Angeles"/>
    <s v="CA"/>
    <s v="US"/>
    <s v="Los Angeles"/>
    <s v="CA"/>
    <m/>
    <m/>
    <s v="Complimentary Registration"/>
    <s v="ed-comp"/>
    <s v="35-44"/>
    <s v="Male"/>
    <m/>
    <m/>
    <m/>
    <s v="Professional"/>
    <m/>
    <s v="Yes"/>
    <m/>
  </r>
  <r>
    <s v="Newzulu"/>
    <s v="Executive Chairman"/>
    <s v="4401 Wilshire Blvd."/>
    <s v="Suite 240"/>
    <s v="Los Angeles"/>
    <s v="CA"/>
    <s v="US"/>
    <s v="Los Angeles"/>
    <s v="CA"/>
    <m/>
    <m/>
    <s v="Complimentary Registration"/>
    <s v="exhibitor-only"/>
    <s v="35-44"/>
    <s v="Male"/>
    <m/>
    <s v="This will be my first conference"/>
    <m/>
    <s v="Professional | Entrepreneur/Start up  | Broadcast | Communications/Marketing  | Independent News/Local"/>
    <m/>
    <s v="No"/>
    <s v="High"/>
  </r>
  <r>
    <s v="Newzulu"/>
    <s v="VP, Production &amp; Streaming"/>
    <s v="4401 Wilshire Blvd."/>
    <s v="Suite 240"/>
    <s v="Los Angeles"/>
    <s v="CA"/>
    <s v="US"/>
    <s v="Los Angeles"/>
    <s v="CA"/>
    <m/>
    <m/>
    <s v="Complimentary Registration"/>
    <s v="exhibitor-only"/>
    <s v="35-44"/>
    <s v="Male"/>
    <m/>
    <s v="This will be my first conference"/>
    <m/>
    <s v="Professional | Broadcast"/>
    <m/>
    <s v="No"/>
    <s v="High"/>
  </r>
  <r>
    <s v="None"/>
    <s v="Freelance"/>
    <s v="None"/>
    <s v=""/>
    <s v="Los Angeles"/>
    <s v="CA"/>
    <s v="US"/>
    <s v="Los Angeles"/>
    <s v="CA"/>
    <m/>
    <m/>
    <s v="Student Member"/>
    <s v="member133kx5w8"/>
    <s v="25-34"/>
    <s v="Female"/>
    <m/>
    <s v="This will be my first conference"/>
    <m/>
    <s v="Person of Color | Entry Level | Pure-Play Digital"/>
    <m/>
    <s v="No"/>
    <s v="None"/>
  </r>
  <r>
    <s v="Participant Media"/>
    <s v="Film and Television Writer"/>
    <s v="LA"/>
    <s v=""/>
    <s v="Los Angeles"/>
    <s v="CA"/>
    <s v="US"/>
    <s v="Los Angeles"/>
    <s v="CA"/>
    <m/>
    <m/>
    <s v="Complimentary Registration"/>
    <s v="speaker"/>
    <s v="35-44"/>
    <s v="Male"/>
    <m/>
    <s v="1"/>
    <s v="301-500"/>
    <s v="Professional"/>
    <m/>
    <s v="No"/>
    <s v="Low"/>
  </r>
  <r>
    <s v="People for the Ethical Treatment of Animals (PETA)"/>
    <s v="Senior International Media Director"/>
    <s v="2154 W Sunset Blvd"/>
    <s v=""/>
    <s v="Los Angeles"/>
    <s v="CA"/>
    <s v="US"/>
    <s v="Los Angeles"/>
    <s v="CA"/>
    <m/>
    <m/>
    <s v="Early-Bird Member"/>
    <s v="member133kx5w8"/>
    <s v="25-34"/>
    <s v="Male"/>
    <m/>
    <s v="This will be my first conference"/>
    <s v="501+"/>
    <s v="Nonprofit | Director"/>
    <m/>
    <s v="No"/>
    <s v="High"/>
  </r>
  <r>
    <s v="Relativity Media"/>
    <s v="Lead Graphic Designer and Web Developer"/>
    <s v="Relativity Media"/>
    <s v=""/>
    <s v="Los Angeles"/>
    <s v="CA"/>
    <s v="US"/>
    <s v="Los Angeles"/>
    <s v="CA"/>
    <m/>
    <m/>
    <s v="Complimentary Registration"/>
    <s v="speaker"/>
    <s v="25-34"/>
    <s v="Male"/>
    <m/>
    <s v="2"/>
    <s v="11-25"/>
    <s v="Professional | Entrepreneur/Start up  | Nonprofit | Developer | Technologist"/>
    <m/>
    <s v="No"/>
    <s v="Medium"/>
  </r>
  <r>
    <s v="reported.ly"/>
    <s v="Deputy Managing Editor"/>
    <s v="3889 Cimarron Street"/>
    <s v=""/>
    <s v="Los Angeles"/>
    <s v="CA"/>
    <s v="US"/>
    <s v="Los Angeles"/>
    <s v="CA"/>
    <m/>
    <m/>
    <s v="Early-Bird Member"/>
    <s v="board-early-bird"/>
    <s v="25-34"/>
    <s v="Female"/>
    <m/>
    <s v="4-7"/>
    <m/>
    <s v="Professional | Person of Color | Manager | Pure-Play Digital"/>
    <m/>
    <s v="No"/>
    <s v="Medium"/>
  </r>
  <r>
    <s v="Structured Stories"/>
    <s v="Founder"/>
    <s v="400 S. Main St."/>
    <s v="#806"/>
    <s v="Los Angeles"/>
    <s v="CA"/>
    <s v="US"/>
    <s v="Los Angeles"/>
    <s v="CA"/>
    <m/>
    <m/>
    <s v="Getting Closer Member"/>
    <s v="member133kx5w8"/>
    <s v="45-54"/>
    <s v="Male"/>
    <m/>
    <m/>
    <m/>
    <s v="Academic"/>
    <m/>
    <s v="Yes"/>
    <m/>
  </r>
  <r>
    <s v="Boston University"/>
    <s v="Journalist"/>
    <s v="Hyatt Regency Century Plaza"/>
    <s v=""/>
    <s v="Los Angeles"/>
    <s v="CA"/>
    <s v="US"/>
    <s v="Los Angeles"/>
    <s v="CA"/>
    <m/>
    <m/>
    <s v="Complimentary Registration"/>
    <s v="studentnewsroom-student"/>
    <s v="18-24"/>
    <s v="Female"/>
    <m/>
    <s v="This will be my first conference"/>
    <s v="11-25"/>
    <s v="Academic | Student | Entry Level | Print | Pure-Play Digital"/>
    <m/>
    <s v="No"/>
    <s v="None"/>
  </r>
  <r>
    <s v="The #GoodMuslimBadMuslim Podcast"/>
    <s v="Co-Host"/>
    <s v="Good Muslim Bad Muslim"/>
    <s v=""/>
    <s v="Los Angeles"/>
    <s v="CA"/>
    <s v="US"/>
    <s v="Los Angeles"/>
    <s v="CA"/>
    <m/>
    <m/>
    <s v="Complimentary Registration"/>
    <s v="speaker"/>
    <s v="35-44"/>
    <s v="Female"/>
    <m/>
    <s v="This will be my first conference"/>
    <s v="1-2"/>
    <s v="Professional | Person of Color | Nonprofit | Manager | Pure-Play Digital"/>
    <m/>
    <s v="Yes"/>
    <m/>
  </r>
  <r>
    <s v="Associated Press"/>
    <s v="California News Editor"/>
    <s v="221 S. Figueroa St. Suite 300"/>
    <s v=""/>
    <s v="Los Angeles"/>
    <s v="CA"/>
    <s v="US"/>
    <s v="Los Angeles"/>
    <s v="CA"/>
    <m/>
    <m/>
    <s v="Early-Bird Member - Group"/>
    <m/>
    <s v="35-44"/>
    <s v="Female"/>
    <m/>
    <s v="This will be my first conference"/>
    <m/>
    <s v="Professional"/>
    <m/>
    <s v="No"/>
    <s v="Medium"/>
  </r>
  <r>
    <s v="Associated Press"/>
    <s v="Chief of Bureau, Los Angeles"/>
    <s v="221 S. Figueroa St. Suite 300"/>
    <s v=""/>
    <s v="Los Angeles"/>
    <s v="CA"/>
    <s v="US"/>
    <s v="Los Angeles"/>
    <s v="CA"/>
    <m/>
    <m/>
    <s v="Early-Bird Member - Group"/>
    <m/>
    <s v="45-54"/>
    <s v="Male"/>
    <m/>
    <s v="This will be my first conference"/>
    <m/>
    <s v="Professional"/>
    <m/>
    <s v="No"/>
    <s v="High"/>
  </r>
  <r>
    <s v="The Hollywood Reporter/Billboard"/>
    <s v="Freelance Journalist"/>
    <s v="5700 Wilshire Blvd"/>
    <s v="Suite 500"/>
    <s v="Los Angeles"/>
    <s v="CA"/>
    <s v="US"/>
    <s v="Los Angeles"/>
    <s v="CA"/>
    <m/>
    <m/>
    <s v="Complimentary Registration"/>
    <s v="volunteer"/>
    <s v="18-24"/>
    <s v="Female"/>
    <m/>
    <m/>
    <m/>
    <s v="Entry Level | Print"/>
    <m/>
    <s v="No"/>
    <s v="None"/>
  </r>
  <r>
    <s v="The Hundreds"/>
    <s v="Senior Writer"/>
    <s v="7909 Rosewood Avenue"/>
    <s v=""/>
    <s v="Los Angeles"/>
    <s v="CA"/>
    <s v="US"/>
    <s v="Los Angeles"/>
    <s v="CA"/>
    <m/>
    <m/>
    <s v="Complimentary Registration"/>
    <s v="speaker"/>
    <s v="25-34"/>
    <s v="Male"/>
    <m/>
    <s v="This will be my first conference"/>
    <m/>
    <s v="Person of Color | Print | Independent News/Local"/>
    <m/>
    <s v="No"/>
    <s v="Low"/>
  </r>
  <r>
    <s v="The Internet's Own Boy, We Are Legion"/>
    <s v="Director"/>
    <s v="453 S. Spring St. #1216"/>
    <s v=""/>
    <s v="Los Angeles"/>
    <s v="CA"/>
    <s v="US"/>
    <s v="Los Angeles"/>
    <s v="CA"/>
    <m/>
    <m/>
    <s v="Complimentary Registration"/>
    <s v="ona-angel"/>
    <s v="45-54"/>
    <s v="Male"/>
    <m/>
    <s v="This will be my first conference"/>
    <s v="3-10"/>
    <s v="Professional"/>
    <m/>
    <s v="Yes"/>
    <m/>
  </r>
  <r>
    <s v="The Law Office of Karlene Goller PC"/>
    <s v="Principal"/>
    <s v="The Law Office of Karlene Goller PC"/>
    <s v=""/>
    <s v="Los Angeles"/>
    <s v="CA"/>
    <s v="US"/>
    <s v="Los Angeles"/>
    <s v="CA"/>
    <m/>
    <m/>
    <s v="Complimentary Registration"/>
    <s v="speaker"/>
    <s v="45-54"/>
    <s v="Female"/>
    <m/>
    <s v="3"/>
    <m/>
    <s v="Professional | Academic | Entrepreneur/Start up"/>
    <m/>
    <s v="Yes"/>
    <m/>
  </r>
  <r>
    <s v="The Wall Street Journal"/>
    <s v="Reporter"/>
    <s v="407 N. Maple Drive"/>
    <s v="104"/>
    <s v="Los Angeles"/>
    <s v="CA"/>
    <s v="US"/>
    <s v="Los Angeles"/>
    <s v="CA"/>
    <m/>
    <m/>
    <s v="Complimentary Registration"/>
    <s v="volunteer"/>
    <s v="25-34"/>
    <s v="Male"/>
    <m/>
    <m/>
    <m/>
    <s v="Professional | LGBT | Print"/>
    <m/>
    <s v="No"/>
    <s v="Low"/>
  </r>
  <r>
    <s v="UCLA"/>
    <s v="Educator / Independent Journalist"/>
    <s v="375 Portola Plaza"/>
    <s v="153 Haines Hall"/>
    <s v="Los Angeles"/>
    <s v="CA"/>
    <s v="US"/>
    <s v="Los Angeles"/>
    <s v="CA"/>
    <m/>
    <m/>
    <s v="Early-Bird Member"/>
    <s v="member133kx5w8"/>
    <s v="45-54"/>
    <s v="Female"/>
    <m/>
    <s v="3"/>
    <s v="1-2"/>
    <s v="Professional | Academic | Person of Color | Entrepreneur/Start up  | Manager | Broadcast | Communications/Marketing  | Publisher"/>
    <m/>
    <s v="Yes"/>
    <m/>
  </r>
  <r>
    <s v="UCLA/Bunker Hill"/>
    <s v="Student"/>
    <s v="10995 Le Conte Ave"/>
    <s v=""/>
    <s v="Los Angeles"/>
    <s v="CA"/>
    <s v="US"/>
    <s v="Los Angeles"/>
    <s v="CA"/>
    <m/>
    <m/>
    <s v="Student Non-Member"/>
    <m/>
    <s v="25-34"/>
    <s v="Female"/>
    <m/>
    <s v="This will be my first conference"/>
    <m/>
    <s v="Student"/>
    <m/>
    <s v="No"/>
    <s v="Medium"/>
  </r>
  <r>
    <s v="University of Southern California"/>
    <s v="Associate Professor of Professional Practice of Jo"/>
    <s v="3502 Watt Way"/>
    <s v=""/>
    <s v="Los Angeles"/>
    <s v="CA"/>
    <s v="US"/>
    <s v="Los Angeles"/>
    <s v="CA"/>
    <m/>
    <m/>
    <s v="Early-Bird Member"/>
    <s v="member133kx5w8"/>
    <s v="25-34"/>
    <s v="Female"/>
    <m/>
    <s v="4-7"/>
    <m/>
    <s v="Academic"/>
    <m/>
    <s v="No"/>
    <s v="Low"/>
  </r>
  <r>
    <s v="University of Southern California"/>
    <s v="Student"/>
    <s v="3025 Royal Street"/>
    <s v=""/>
    <s v="Los Angeles"/>
    <s v="CA"/>
    <s v="US"/>
    <s v="Los Angeles"/>
    <s v="CA"/>
    <m/>
    <m/>
    <s v="Complimentary Registration"/>
    <s v="studentnewsroom-student"/>
    <s v="18-24"/>
    <s v="Female"/>
    <m/>
    <s v="This will be my first conference"/>
    <s v="3-10"/>
    <s v="Student"/>
    <m/>
    <s v="Yes"/>
    <m/>
  </r>
  <r>
    <s v="University of Southern California"/>
    <s v="Lecturer of Journalism and Associate Director, Ann"/>
    <s v="3502 Watt Way"/>
    <s v=""/>
    <s v="Los Angeles"/>
    <s v="CA"/>
    <s v="US"/>
    <s v="Los Angeles"/>
    <s v="CA"/>
    <m/>
    <m/>
    <s v="Early-Bird Member"/>
    <s v="member133kx5w8"/>
    <s v="35-44"/>
    <s v="Female"/>
    <m/>
    <s v="2"/>
    <m/>
    <s v="Academic"/>
    <m/>
    <s v="No"/>
    <s v="Medium"/>
  </r>
  <r>
    <s v="University of Southern California"/>
    <s v="Assistant Professor of Professional Practice of Jo"/>
    <s v="3502 Watt Way"/>
    <s v=""/>
    <s v="Los Angeles"/>
    <s v="CA"/>
    <s v="US"/>
    <s v="Los Angeles"/>
    <s v="CA"/>
    <m/>
    <m/>
    <s v="Early-Bird Member"/>
    <s v="member133kx5w8"/>
    <s v="35-44"/>
    <s v="Male"/>
    <m/>
    <s v="4-7"/>
    <m/>
    <s v="Academic"/>
    <m/>
    <s v="No"/>
    <s v="Medium"/>
  </r>
  <r>
    <s v="University of Southern California"/>
    <s v="Associate Director, USC Annenberg Career Developme"/>
    <s v="3502 Watt Way"/>
    <s v="ASC 140"/>
    <s v="Los Angeles"/>
    <s v="CA"/>
    <s v="US"/>
    <s v="Los Angeles"/>
    <s v="CA"/>
    <m/>
    <m/>
    <s v="Getting Closer Member"/>
    <s v="member133kx5w8"/>
    <s v="35-44"/>
    <s v="Female"/>
    <m/>
    <m/>
    <m/>
    <s v="Academic"/>
    <m/>
    <s v="No"/>
    <s v="Medium"/>
  </r>
  <r>
    <s v="University of Southern California"/>
    <s v="Associate Professor of Professional Practice of Jo"/>
    <s v="3502 Watt Way"/>
    <s v=""/>
    <s v="Los Angeles"/>
    <s v="CA"/>
    <s v="US"/>
    <s v="Los Angeles"/>
    <s v="CA"/>
    <m/>
    <m/>
    <s v="Early-Bird Member"/>
    <s v="member133kx5w8"/>
    <s v="45-54"/>
    <s v="Male"/>
    <m/>
    <s v="4-7"/>
    <m/>
    <s v="Academic"/>
    <m/>
    <s v="No"/>
    <s v="Medium"/>
  </r>
  <r>
    <s v="University of Southern California National Association of Black Journalists"/>
    <s v="Student"/>
    <s v="2637 Ellendale Place"/>
    <s v="Apt 11"/>
    <s v="Los Angeles"/>
    <s v="CA"/>
    <s v="US"/>
    <s v="Los Angeles"/>
    <s v="CA"/>
    <m/>
    <m/>
    <s v="Student Non-Member"/>
    <m/>
    <s v="18-24"/>
    <s v="Female"/>
    <m/>
    <s v="1"/>
    <m/>
    <s v="Student"/>
    <m/>
    <s v="Yes"/>
    <m/>
  </r>
  <r>
    <s v="USC"/>
    <s v="Associate Professor"/>
    <s v="3502 Watt Way"/>
    <s v=""/>
    <s v="Los Angeles"/>
    <s v="CA"/>
    <s v="US"/>
    <s v="Los Angeles"/>
    <s v="CA"/>
    <m/>
    <m/>
    <s v="Early-Bird Member"/>
    <s v="member133kx5w8"/>
    <s v="45-54"/>
    <s v="Female"/>
    <m/>
    <s v="4-7"/>
    <m/>
    <s v="Academic"/>
    <m/>
    <s v="No"/>
    <s v="Medium"/>
  </r>
  <r>
    <s v="USC"/>
    <s v="Graduate Student"/>
    <s v="Watt Way"/>
    <s v=""/>
    <s v="Los Angeles"/>
    <s v="CA"/>
    <s v="US"/>
    <s v="Los Angeles"/>
    <s v="CA"/>
    <m/>
    <m/>
    <s v="Student Member"/>
    <s v="member133kx5w8"/>
    <s v="45-54"/>
    <s v="Female"/>
    <m/>
    <s v="8-14"/>
    <m/>
    <s v="Professional | Academic | Student | Entrepreneur/Start up  | Nonprofit | Director"/>
    <m/>
    <s v="Yes"/>
    <m/>
  </r>
  <r>
    <s v="USC Annenberg"/>
    <s v="Student"/>
    <s v="3502 Watt Way"/>
    <s v="#303"/>
    <s v="Los Angeles"/>
    <s v="CA"/>
    <s v="US"/>
    <s v="Los Angeles"/>
    <s v="CA"/>
    <m/>
    <m/>
    <s v="Student Member"/>
    <s v="member133kx5w8"/>
    <s v="18-24"/>
    <s v="Female"/>
    <m/>
    <s v="1"/>
    <m/>
    <s v="Student"/>
    <m/>
    <s v="No"/>
    <s v="None"/>
  </r>
  <r>
    <s v="USC Annenberg"/>
    <s v="Student"/>
    <s v="Watt Way"/>
    <s v=""/>
    <s v="Los Angeles"/>
    <s v="CA"/>
    <s v="US"/>
    <s v="Los Angeles"/>
    <s v="CA"/>
    <m/>
    <m/>
    <s v="Student Member"/>
    <s v="member133kx5w8"/>
    <s v="18-24"/>
    <s v="Female"/>
    <m/>
    <s v="This will be my first conference"/>
    <m/>
    <s v="Student | Entry Level | Broadcast | Print"/>
    <m/>
    <s v="No"/>
    <s v="None"/>
  </r>
  <r>
    <s v="USC Annenberg"/>
    <s v="Associate Professor of Professional Practice of Jo"/>
    <s v="3502 Watt Way"/>
    <s v=""/>
    <s v="Los Angeles"/>
    <s v="CA"/>
    <s v="US"/>
    <s v="Los Angeles"/>
    <s v="CA"/>
    <m/>
    <m/>
    <s v="Getting Closer Member"/>
    <s v="member133kx5w8"/>
    <s v="45-54"/>
    <s v="Female"/>
    <m/>
    <m/>
    <m/>
    <s v="Academic"/>
    <m/>
    <s v="No"/>
    <s v="Medium"/>
  </r>
  <r>
    <s v="USC Annenberg"/>
    <s v="Online Content Producer"/>
    <s v="1722 North Gramercy Place"/>
    <s v="Apartment 4"/>
    <s v="Los Angeles"/>
    <s v="CA"/>
    <s v="US"/>
    <s v="Los Angeles"/>
    <s v="CA"/>
    <m/>
    <m/>
    <s v="Complimentary Registration"/>
    <s v="volunteer"/>
    <s v="25-34"/>
    <s v="Female"/>
    <m/>
    <s v="This will be my first conference"/>
    <m/>
    <s v="Professional | Academic | Student | Person of Color | Director | Manager | Entry Level | Developer | Technologist | Broadcast | Print | Communications/Marketing  | Publisher"/>
    <m/>
    <s v="Yes"/>
    <m/>
  </r>
  <r>
    <s v="USC Annenberg"/>
    <s v="Editor"/>
    <s v="3502 Watt Way"/>
    <s v="ASC G-40"/>
    <s v="Los Angeles"/>
    <s v="CA"/>
    <s v="US"/>
    <s v="Los Angeles"/>
    <s v="CA"/>
    <m/>
    <m/>
    <s v="Early-Bird Member"/>
    <s v="member133kx5w8"/>
    <s v="18-24"/>
    <s v="Female"/>
    <m/>
    <s v="This will be my first conference"/>
    <m/>
    <s v="Professional"/>
    <m/>
    <s v="No"/>
    <s v="Low"/>
  </r>
  <r>
    <s v="USC Annenberg"/>
    <s v="Professor of Professional Practice of Journalism"/>
    <s v="3502 Watt Way"/>
    <s v=""/>
    <s v="Los Angeles"/>
    <s v="CA"/>
    <s v="US"/>
    <s v="Los Angeles"/>
    <s v="CA"/>
    <m/>
    <m/>
    <s v="Almost There Member"/>
    <s v="member133kx5w8"/>
    <s v="35-44"/>
    <s v="Male"/>
    <m/>
    <s v="1"/>
    <m/>
    <s v="Academic"/>
    <m/>
    <s v="No"/>
    <s v="None"/>
  </r>
  <r>
    <s v="USC Annenberg - Journalism"/>
    <s v="Student"/>
    <s v="3502 Watt Way"/>
    <s v="Suite 303"/>
    <s v="Los Angeles"/>
    <s v="CA"/>
    <s v="US"/>
    <s v="Los Angeles"/>
    <s v="CA"/>
    <m/>
    <m/>
    <s v="Student Member"/>
    <s v="member133kx5w8"/>
    <s v="18-24"/>
    <s v="Male"/>
    <m/>
    <s v="1"/>
    <m/>
    <s v="Student"/>
    <m/>
    <s v="No"/>
    <s v="None"/>
  </r>
  <r>
    <s v="USC Annenberg Norman Lear Center"/>
    <s v="Director, USC Media Impact Project"/>
    <s v="The Norman Lear Center USC Annenberg School for Communication and Journalism"/>
    <s v=""/>
    <s v="Los Angeles"/>
    <s v="CA"/>
    <s v="US"/>
    <s v="Los Angeles"/>
    <s v="CA"/>
    <m/>
    <m/>
    <s v="Complimentary Registration"/>
    <s v="speaker"/>
    <s v="55-64"/>
    <s v="Female"/>
    <m/>
    <s v="4-7"/>
    <s v="501+"/>
    <s v="Professional | Academic | Person of Color"/>
    <m/>
    <s v="Yes"/>
    <m/>
  </r>
  <r>
    <s v="USC Annenberg School for Communication and Journalism"/>
    <s v="Director, Career Development"/>
    <s v="3502 Watt Way, ASC 140"/>
    <s v=""/>
    <s v="Los Angeles"/>
    <s v="CA"/>
    <s v="US"/>
    <s v="Los Angeles"/>
    <s v="CA"/>
    <m/>
    <m/>
    <s v="Getting Closer Member"/>
    <s v="member133kx5w8"/>
    <s v="35-44"/>
    <s v="Female"/>
    <m/>
    <m/>
    <m/>
    <s v="Academic"/>
    <m/>
    <s v="No"/>
    <s v="Medium"/>
  </r>
  <r>
    <s v="USC Annenberg School for Communication and Journalism"/>
    <s v="Project Director, Annenberg Innovation Lab"/>
    <s v="3502 Watt Way"/>
    <s v=""/>
    <s v="Los Angeles"/>
    <s v="CA"/>
    <s v="US"/>
    <s v="Los Angeles"/>
    <s v="CA"/>
    <m/>
    <m/>
    <s v="Complimentary Registration"/>
    <s v="midway-only"/>
    <s v="25-34"/>
    <s v="Female"/>
    <m/>
    <s v="This will be my first conference"/>
    <s v="101-300"/>
    <s v="Professional | Academic | Manager"/>
    <m/>
    <s v="No"/>
    <s v="None"/>
  </r>
  <r>
    <s v="USC Annenberg School for Communication and Journalism"/>
    <s v="Student/Freelance Writer"/>
    <s v="3502 Watt Way ASC 140"/>
    <s v=""/>
    <s v="Los Angeles"/>
    <s v="CA"/>
    <s v="US"/>
    <s v="Los Angeles"/>
    <s v="CA"/>
    <m/>
    <m/>
    <s v="Student Non-Member"/>
    <m/>
    <s v="25-34"/>
    <s v="Female"/>
    <m/>
    <s v="This will be my first conference"/>
    <s v="1-2"/>
    <s v="Student | Person of Color | Entry Level"/>
    <m/>
    <s v="No"/>
    <s v="None"/>
  </r>
  <r>
    <s v="USC Annenberg School for Communication and Journalism"/>
    <s v="Director of Events &amp; Marketing"/>
    <s v="3502 Watt Way"/>
    <s v="ASC G40"/>
    <s v="Los Angeles"/>
    <s v="CA"/>
    <s v="US"/>
    <s v="Los Angeles"/>
    <s v="CA"/>
    <m/>
    <m/>
    <s v="Complimentary Registration"/>
    <s v="midway-only"/>
    <s v="25-34"/>
    <s v="Female"/>
    <m/>
    <s v="This will be my first conference"/>
    <s v="101-300"/>
    <s v="Professional | Academic | Director | Communications/Marketing"/>
    <m/>
    <s v="No"/>
    <s v="High"/>
  </r>
  <r>
    <s v="USC Annenberg School for Communication and Journalism"/>
    <s v="Student"/>
    <s v="3502 Watt Way ASC 140"/>
    <s v=""/>
    <s v="Los Angeles"/>
    <s v="CA"/>
    <s v="US"/>
    <s v="Los Angeles"/>
    <s v="CA"/>
    <m/>
    <m/>
    <s v="Student Non-Member"/>
    <s v="ona15-waitlist-student-nonmember"/>
    <s v="18-24"/>
    <s v="Female"/>
    <m/>
    <s v="This will be my first conference"/>
    <s v="1-2"/>
    <s v="Student"/>
    <m/>
    <s v="No"/>
    <s v="None"/>
  </r>
  <r>
    <s v="USC Annenberg School for Communication and Journalism"/>
    <s v="Assistant Director of Events &amp; Marketing"/>
    <s v="3502 Watt Way"/>
    <s v="ASC G40"/>
    <s v="Los Angeles"/>
    <s v="CA"/>
    <s v="US"/>
    <s v="Los Angeles"/>
    <s v="CA"/>
    <m/>
    <m/>
    <s v="Complimentary Registration"/>
    <s v="midway-only"/>
    <s v="18-24"/>
    <s v="Female"/>
    <m/>
    <s v="This will be my first conference"/>
    <s v="101-300"/>
    <s v="Professional | Academic | Entry Level"/>
    <m/>
    <s v="No"/>
    <s v="Medium"/>
  </r>
  <r>
    <s v="USC Annenberg School for Communication and Journalism"/>
    <s v="Director of Media Relations"/>
    <s v="3502 Watt Way"/>
    <s v="Room G-40B"/>
    <s v="Los Angeles"/>
    <s v="CA"/>
    <s v="US"/>
    <s v="Los Angeles"/>
    <s v="CA"/>
    <m/>
    <m/>
    <s v="Early-Bird Non-Member"/>
    <m/>
    <s v="35-44"/>
    <s v="Female"/>
    <m/>
    <s v="This will be my first conference"/>
    <s v="3-10"/>
    <s v="Professional | Academic | Director | Communications/Marketing"/>
    <m/>
    <s v="No"/>
    <s v="High"/>
  </r>
  <r>
    <s v="USC Annenberg School for Communication and Journalism"/>
    <s v="Student"/>
    <s v="USC Annenberg School for Communication and Journalism"/>
    <s v="3502 Watt Way, ASC 140"/>
    <s v="Los Angeles"/>
    <s v="CA"/>
    <s v="US"/>
    <s v="Los Angeles"/>
    <s v="CA"/>
    <m/>
    <m/>
    <s v="Student Non-Member"/>
    <m/>
    <s v="18-24"/>
    <s v="Female"/>
    <m/>
    <s v="This will be my first conference"/>
    <s v="1-2"/>
    <s v="Student"/>
    <m/>
    <s v="No"/>
    <s v="None"/>
  </r>
  <r>
    <s v="USC Annenberg School for Communication and Journalism"/>
    <s v="Student"/>
    <s v="3502 Watt Way, ASC 140"/>
    <s v=""/>
    <s v="Los Angeles"/>
    <s v="CA"/>
    <s v="US"/>
    <s v="Los Angeles"/>
    <s v="CA"/>
    <m/>
    <m/>
    <s v="Student Non-Member"/>
    <s v="ona15-waitlist-student-nonmember"/>
    <s v="18-24"/>
    <s v="Male"/>
    <m/>
    <s v="This will be my first conference"/>
    <s v="1-2"/>
    <s v="Student"/>
    <m/>
    <s v="No"/>
    <s v="None"/>
  </r>
  <r>
    <s v="USC Annenberg School for Communication and Journalism"/>
    <s v="Senior Assistant Director of Admissions"/>
    <s v="3502 Watt Way"/>
    <s v=""/>
    <s v="Los Angeles"/>
    <s v="CA"/>
    <s v="US"/>
    <s v="Los Angeles"/>
    <s v="CA"/>
    <m/>
    <m/>
    <s v="Complimentary Registration"/>
    <s v="midway-only"/>
    <s v="25-34"/>
    <s v="Male"/>
    <m/>
    <s v="This will be my first conference"/>
    <s v="101-300"/>
    <s v="Professional | Academic | Manager"/>
    <m/>
    <s v="No"/>
    <s v="High"/>
  </r>
  <r>
    <s v="USC Annenberg School for Communication and Journalism"/>
    <s v="Assistant Dean, Public Affairs &amp; Special Events"/>
    <s v="3502 Watt Way"/>
    <s v="ASC 304"/>
    <s v="Los Angeles"/>
    <s v="CA"/>
    <s v="US"/>
    <s v="Los Angeles"/>
    <s v="CA"/>
    <m/>
    <m/>
    <s v="Complimentary Registration"/>
    <s v="ona-gold-silver"/>
    <s v="35-44"/>
    <s v="Male"/>
    <m/>
    <s v="2"/>
    <s v="101-300"/>
    <s v="Academic | Manager | Print"/>
    <m/>
    <s v="Yes"/>
    <m/>
  </r>
  <r>
    <s v="USC Annenberg School for Communication and Journalism"/>
    <s v="Photographer/Videographer"/>
    <s v="3502 Watt Way"/>
    <s v="ASC G40"/>
    <s v="Los Angeles"/>
    <s v="CA"/>
    <s v="US"/>
    <s v="Los Angeles"/>
    <s v="CA"/>
    <m/>
    <m/>
    <s v="Complimentary Registration"/>
    <s v="midway-only"/>
    <s v="35-44"/>
    <s v="Male"/>
    <m/>
    <s v="This will be my first conference"/>
    <s v="101-300"/>
    <s v="Professional | Academic | Director"/>
    <m/>
    <s v="No"/>
    <s v="High"/>
  </r>
  <r>
    <s v="USC Annenberg School of Journalism"/>
    <s v="Director"/>
    <s v="3502 Watt Way"/>
    <s v=""/>
    <s v="Los Angeles"/>
    <s v="CA"/>
    <s v="US"/>
    <s v="Los Angeles"/>
    <s v="CA"/>
    <m/>
    <m/>
    <s v="Complimentary Registration"/>
    <s v="ona-gold-silver"/>
    <s v="45-54"/>
    <s v="Female"/>
    <m/>
    <s v="This will be my first conference"/>
    <s v="101-300"/>
    <s v="Professional | Academic | Executive | Director | Broadcast"/>
    <m/>
    <s v="Yes"/>
    <m/>
  </r>
  <r>
    <s v="USC Annenberg School of Journalism"/>
    <s v="Professor of Professional Practice"/>
    <s v="3502 Watt Way"/>
    <s v=""/>
    <s v="Los Angeles"/>
    <s v="CA"/>
    <s v="US"/>
    <s v="Los Angeles"/>
    <s v="CA"/>
    <m/>
    <m/>
    <s v="Complimentary Registration"/>
    <s v="ona-gold-silver"/>
    <s v="45-54"/>
    <s v="Female"/>
    <m/>
    <s v="2"/>
    <s v="101-300"/>
    <s v="Academic | Broadcast"/>
    <m/>
    <s v="No"/>
    <s v="Medium"/>
  </r>
  <r>
    <s v="Vox Media"/>
    <s v="VP, Vox Entertainment and Creative Director of Vox"/>
    <s v="Los Angeles"/>
    <s v=""/>
    <s v="Los Angeles"/>
    <s v="CA"/>
    <s v="US"/>
    <s v="Los Angeles"/>
    <s v="CA"/>
    <m/>
    <m/>
    <s v="Complimentary Registration"/>
    <s v="speaker"/>
    <s v="25-34"/>
    <s v="Male"/>
    <m/>
    <s v="1"/>
    <s v="501+"/>
    <s v="Executive | Pure-Play Digital | Publisher"/>
    <m/>
    <s v="No"/>
    <s v="High"/>
  </r>
  <r>
    <s v="With Special Guest Lauren Lapkus"/>
    <s v="Actress and Comedian"/>
    <s v="5815 Sunset Blvd Suite 404"/>
    <s v=""/>
    <s v="Los Angeles"/>
    <s v="CA"/>
    <s v="US"/>
    <s v="Los Angeles"/>
    <s v="CA"/>
    <m/>
    <m/>
    <s v="Complimentary Registration"/>
    <s v="speaker"/>
    <s v="25-34"/>
    <s v="Male"/>
    <m/>
    <m/>
    <m/>
    <s v="Professional | Pure-Play Digital"/>
    <m/>
    <s v="Yes"/>
    <m/>
  </r>
  <r>
    <s v="Yahoo"/>
    <s v="Director, Sports Programming and Production (edito"/>
    <s v="7148 1/2 Ramsgate Avenue"/>
    <s v=""/>
    <s v="Los Angeles"/>
    <s v="CA"/>
    <s v="US"/>
    <s v="Los Angeles"/>
    <s v="CA"/>
    <m/>
    <m/>
    <s v="Almost There Member"/>
    <s v="member133kx5w8"/>
    <s v="35-44"/>
    <s v="Female"/>
    <m/>
    <m/>
    <m/>
    <s v="Professional | Person of Color | Director"/>
    <m/>
    <s v="No"/>
    <s v="Low"/>
  </r>
  <r>
    <s v="Yahoo Sports"/>
    <s v="Deputy Editor"/>
    <s v="11985 W. Bluff Creek Dr."/>
    <s v=""/>
    <s v="Los Angeles"/>
    <s v="CA"/>
    <s v="US"/>
    <s v="Los Angeles"/>
    <s v="CA"/>
    <m/>
    <m/>
    <s v="Complimentary Registration"/>
    <s v="ed-comp"/>
    <s v="25-34"/>
    <s v="Male"/>
    <m/>
    <s v="This will be my first conference"/>
    <s v="501+"/>
    <s v="Professional | Person of Color"/>
    <m/>
    <s v="No"/>
    <s v="Medium"/>
  </r>
  <r>
    <s v="Yahoo!"/>
    <s v="Editor"/>
    <s v="11985 W Bluff Creek Dr."/>
    <s v=""/>
    <s v="Los Angeles"/>
    <s v="CA"/>
    <s v="US"/>
    <s v="Los Angeles"/>
    <s v="CA"/>
    <m/>
    <m/>
    <s v="Almost There Non-Member"/>
    <s v="ona15-waitlist-nonmember"/>
    <s v="45-54"/>
    <s v="Male"/>
    <m/>
    <s v="1"/>
    <s v="501+"/>
    <s v="Professional"/>
    <m/>
    <s v="No"/>
    <s v="Medium"/>
  </r>
  <r>
    <s v="Zap2It"/>
    <s v="Editorial director"/>
    <s v="5800 W. Sunset Blvd."/>
    <s v=""/>
    <s v="Los Angeles"/>
    <s v="CA"/>
    <s v="US"/>
    <s v="Los Angeles"/>
    <s v="CA"/>
    <m/>
    <m/>
    <s v="Early-Bird Member - Group"/>
    <m/>
    <s v="45-54"/>
    <s v="_______ (fill in the blank)"/>
    <s v="N/A"/>
    <s v="This will be my first conference"/>
    <s v="101-300"/>
    <s v="Professional"/>
    <m/>
    <s v="No"/>
    <s v="Medium"/>
  </r>
  <r>
    <s v="Zap2It"/>
    <s v="Staff editor"/>
    <s v="5800 W. Sunset Blvd."/>
    <s v=""/>
    <s v="Los Angeles"/>
    <s v="CA"/>
    <s v="US"/>
    <s v="Los Angeles"/>
    <s v="CA"/>
    <m/>
    <m/>
    <s v="Early-Bird Member - Group"/>
    <m/>
    <s v="25-34"/>
    <s v="Male"/>
    <m/>
    <s v="This will be my first conference"/>
    <s v="101-300"/>
    <s v="Professional"/>
    <m/>
    <s v="No"/>
    <s v="Low"/>
  </r>
  <r>
    <s v="Zap2It"/>
    <s v="Senior editor"/>
    <s v="5800 W. Sunset Blvd."/>
    <s v=""/>
    <s v="Los Angeles"/>
    <s v="CA"/>
    <s v="US"/>
    <s v="Los Angeles"/>
    <s v="CA"/>
    <m/>
    <m/>
    <s v="Early-Bird Member - Group"/>
    <m/>
    <s v="35-44"/>
    <s v="Female"/>
    <m/>
    <s v="This will be my first conference"/>
    <s v="101-300"/>
    <s v="Professional"/>
    <m/>
    <s v="No"/>
    <s v="Low"/>
  </r>
  <r>
    <s v="Zap2It"/>
    <s v="Associate editor"/>
    <s v="5800 W. Sunset Blvd."/>
    <s v=""/>
    <s v="Los Angeles"/>
    <s v="CA"/>
    <s v="US"/>
    <s v="Los Angeles"/>
    <s v="CA"/>
    <m/>
    <m/>
    <s v="Early-Bird Member - Group"/>
    <m/>
    <s v="25-34"/>
    <s v="Female"/>
    <m/>
    <s v="This will be my first conference"/>
    <s v="101-300"/>
    <s v="Professional"/>
    <m/>
    <s v="No"/>
    <s v="Low"/>
  </r>
  <r>
    <s v="Zap2It"/>
    <s v="Engagement editor"/>
    <s v="5800 W. Sunset Blvd."/>
    <s v=""/>
    <s v="Los Angeles"/>
    <s v="CA"/>
    <s v="US"/>
    <s v="Los Angeles"/>
    <s v="CA"/>
    <m/>
    <m/>
    <s v="Early-Bird Member - Group"/>
    <m/>
    <s v="35-44"/>
    <s v="Female"/>
    <m/>
    <s v="This will be my first conference"/>
    <s v="101-300"/>
    <s v="Professional"/>
    <m/>
    <s v="No"/>
    <s v="Medium"/>
  </r>
  <r>
    <s v="Los Angeles Times"/>
    <s v="Graphics Editor"/>
    <s v="202 West First Street"/>
    <s v=""/>
    <s v="Los Angeles Times"/>
    <s v="CA"/>
    <s v="US"/>
    <s v="Los Angeles"/>
    <s v="CA"/>
    <m/>
    <m/>
    <s v="Complimentary Registration"/>
    <s v="exhibitor-only"/>
    <s v="45-54"/>
    <s v="Male"/>
    <m/>
    <s v="3"/>
    <s v="501+"/>
    <s v="Manager"/>
    <m/>
    <s v="No"/>
    <s v="Low"/>
  </r>
  <r>
    <s v="Los Angeles Times"/>
    <s v="Editor"/>
    <s v="202 West First Street"/>
    <s v=""/>
    <s v="Los Angeles Times"/>
    <s v="CA"/>
    <s v="US"/>
    <s v="Los Angeles"/>
    <s v="CA"/>
    <m/>
    <m/>
    <s v="Complimentary Registration"/>
    <s v="exhibitor-only"/>
    <s v="45-54"/>
    <s v="Male"/>
    <m/>
    <s v="3"/>
    <s v="501+"/>
    <s v="Manager"/>
    <m/>
    <s v="No"/>
    <s v="High"/>
  </r>
  <r>
    <s v="JanineWarner.com"/>
    <s v="Digital Alchemist"/>
    <s v="1818 Clyde Ave."/>
    <s v=""/>
    <s v="Los Angels"/>
    <s v="CA"/>
    <s v="US"/>
    <s v="Los Angeles"/>
    <s v="CA"/>
    <m/>
    <m/>
    <s v="Getting Closer Member"/>
    <s v="member133kx5w8"/>
    <s v="45-54"/>
    <s v="Female"/>
    <m/>
    <m/>
    <m/>
    <s v="Entrepreneur/Start up"/>
    <m/>
    <s v="Yes"/>
    <m/>
  </r>
  <r>
    <s v="Heart &amp; Soul Magazine"/>
    <s v="Reporter/Producer"/>
    <s v="PO BOX 444"/>
    <s v=""/>
    <s v="Lose Angeles"/>
    <s v="CA"/>
    <s v="US"/>
    <s v="Los Angeles"/>
    <s v="CA"/>
    <m/>
    <m/>
    <s v="Student Non-Member"/>
    <m/>
    <s v="25-34"/>
    <s v="Female"/>
    <m/>
    <s v="This will be my first conference"/>
    <s v="11-25"/>
    <s v="Professional | Academic | Student | Person of Color | Broadcast | Print"/>
    <m/>
    <s v="Yes"/>
    <m/>
  </r>
  <r>
    <s v="Pepperdine University"/>
    <s v="Assistant Professor"/>
    <s v="24255 PCH"/>
    <s v=""/>
    <s v="Malibu"/>
    <s v="CA"/>
    <s v="US"/>
    <s v="Malibu"/>
    <s v="CA"/>
    <m/>
    <m/>
    <s v="Early-Bird Member"/>
    <s v="member133kx5w8"/>
    <s v="35-44"/>
    <s v="Female"/>
    <m/>
    <s v="This will be my first conference"/>
    <s v="3-10"/>
    <s v="Professional | Academic"/>
    <m/>
    <s v="No"/>
    <s v="Low"/>
  </r>
  <r>
    <s v="Pepperdine University"/>
    <s v="Professor"/>
    <s v="24255 Pacific Coast Hghwy"/>
    <s v="Communication Division 4211"/>
    <s v="Malibu"/>
    <s v="CA"/>
    <s v="US"/>
    <s v="Malibu"/>
    <s v="CA"/>
    <m/>
    <m/>
    <s v="Early-Bird Member"/>
    <s v="member133kx5w8"/>
    <s v="55-64"/>
    <s v="Male"/>
    <m/>
    <s v="This will be my first conference"/>
    <m/>
    <s v="Professional | Academic | Broadcast"/>
    <m/>
    <s v="No"/>
    <s v="Medium"/>
  </r>
  <r>
    <s v="Pepperdine University"/>
    <s v="Director of Student Journalism"/>
    <s v="24255 Pacific Coast Hwy"/>
    <s v=""/>
    <s v="Malibu"/>
    <s v="CA"/>
    <s v="US"/>
    <s v="Malibu"/>
    <s v="CA"/>
    <m/>
    <m/>
    <s v="Student Member"/>
    <s v="member133kx5w8"/>
    <s v="35-44"/>
    <s v="Female"/>
    <m/>
    <s v="This will be my first conference"/>
    <m/>
    <s v="Professional | Academic | Student | Director"/>
    <m/>
    <s v="No"/>
    <s v="High"/>
  </r>
  <r>
    <s v="Pepperdine University"/>
    <s v="Assistant Director"/>
    <s v="24255 Pacific Coast Hwy."/>
    <s v=""/>
    <s v="Malibu"/>
    <s v="CA"/>
    <s v="US"/>
    <s v="Malibu"/>
    <s v="CA"/>
    <m/>
    <m/>
    <s v="Student Non-Member"/>
    <m/>
    <s v="35-44"/>
    <s v="Female"/>
    <m/>
    <s v="This will be my first conference"/>
    <m/>
    <s v="Professional | Academic | Student | Manager | Broadcast | Print"/>
    <m/>
    <s v="Yes"/>
    <m/>
  </r>
  <r>
    <s v="Discors"/>
    <s v="Founder &amp; CEO"/>
    <s v="659 Oak Grove Ave, Ste 202"/>
    <s v=""/>
    <s v="Menlo Park"/>
    <s v="CA"/>
    <s v="US"/>
    <s v="Menlo Park"/>
    <s v="CA"/>
    <m/>
    <m/>
    <s v="Complimentary Registration"/>
    <s v="midway-fullpass"/>
    <s v="25-34"/>
    <s v="Male"/>
    <m/>
    <s v="This will be my first conference"/>
    <s v="3-10"/>
    <s v="Professional | Entrepreneur/Start up  | Executive | Pure-Play Digital | Publisher"/>
    <m/>
    <s v="Yes"/>
    <m/>
  </r>
  <r>
    <s v="Discors"/>
    <s v="Founder &amp; Developer"/>
    <s v="659 Oak Grove Ave, Ste 202"/>
    <s v=""/>
    <s v="Menlo Park"/>
    <s v="CA"/>
    <s v="US"/>
    <s v="Menlo Park"/>
    <s v="CA"/>
    <m/>
    <m/>
    <s v="Complimentary Registration"/>
    <s v="midway-only"/>
    <s v="25-34"/>
    <s v="Male"/>
    <m/>
    <s v="This will be my first conference"/>
    <s v="3-10"/>
    <s v="Professional | Entrepreneur/Start up  | Executive | Pure-Play Digital | Publisher"/>
    <m/>
    <s v="Yes"/>
    <m/>
  </r>
  <r>
    <s v="Discors"/>
    <s v="Designer"/>
    <s v="659 Oak Grove Ave, Ste 202"/>
    <s v=""/>
    <s v="Menlo Park"/>
    <s v="CA"/>
    <s v="US"/>
    <s v="Menlo Park"/>
    <s v="CA"/>
    <m/>
    <m/>
    <s v="Complimentary Registration"/>
    <s v="midway-only"/>
    <s v="25-34"/>
    <s v="Male"/>
    <m/>
    <s v="This will be my first conference"/>
    <s v="3-10"/>
    <s v="Professional | Entrepreneur/Start up  | Executive | Pure-Play Digital | Publisher"/>
    <m/>
    <s v="Yes"/>
    <m/>
  </r>
  <r>
    <s v="Facebook"/>
    <s v="Media Research"/>
    <s v="1 Hacker Way"/>
    <s v=""/>
    <s v="Menlo Park"/>
    <s v="CA"/>
    <s v="US"/>
    <s v="Menlo Park"/>
    <s v="CA"/>
    <m/>
    <m/>
    <s v="Almost There Member"/>
    <s v="member133kx5w8"/>
    <s v="18-24"/>
    <s v="Male"/>
    <m/>
    <s v="This will be my first conference"/>
    <s v="501+"/>
    <s v="Professional | Person of Color"/>
    <m/>
    <s v="No"/>
    <s v="Medium"/>
  </r>
  <r>
    <s v="Facebook"/>
    <s v="Partner Engineer"/>
    <s v="1 Hacker Way"/>
    <s v=""/>
    <s v="Menlo Park"/>
    <s v="CA"/>
    <s v="US"/>
    <s v="Menlo Park"/>
    <s v="CA"/>
    <m/>
    <m/>
    <s v="Almost There Non-Member"/>
    <m/>
    <s v="45-54"/>
    <s v="Male"/>
    <m/>
    <m/>
    <m/>
    <s v="Developer | Technologist"/>
    <m/>
    <s v="No"/>
    <s v="High"/>
  </r>
  <r>
    <s v="Facebook"/>
    <s v="Product Marketing"/>
    <s v="1601 Willow Rd"/>
    <s v=""/>
    <s v="Menlo Park"/>
    <s v="CA"/>
    <s v="US"/>
    <s v="Menlo Park"/>
    <s v="CA"/>
    <m/>
    <m/>
    <s v="Complimentary Registration"/>
    <s v="midway-only"/>
    <s v="25-34"/>
    <s v="Male"/>
    <m/>
    <s v="This will be my first conference"/>
    <m/>
    <s v="Professional"/>
    <m/>
    <s v="No"/>
    <s v="Medium"/>
  </r>
  <r>
    <s v="Facebook"/>
    <s v="Director, Media Solutions"/>
    <s v="1 Hacker Way"/>
    <s v=""/>
    <s v="Menlo Park"/>
    <s v="CA"/>
    <s v="US"/>
    <s v="Menlo Park"/>
    <s v="CA"/>
    <m/>
    <m/>
    <s v="Getting-Closer Non-Member"/>
    <m/>
    <s v="35-44"/>
    <s v="Male"/>
    <m/>
    <m/>
    <m/>
    <s v="Professional"/>
    <m/>
    <s v="No"/>
    <s v="None"/>
  </r>
  <r>
    <s v="InfiniGraph"/>
    <s v="VP of Sales"/>
    <s v="P.O. Box 63"/>
    <s v=""/>
    <s v="Menlo Park"/>
    <s v="CA"/>
    <s v="US"/>
    <s v="Menlo Park"/>
    <s v="CA"/>
    <m/>
    <m/>
    <s v="Almost There Member"/>
    <s v="member133kx5w8"/>
    <s v="25-34"/>
    <s v="Male"/>
    <m/>
    <s v="This will be my first conference"/>
    <s v="3-10"/>
    <s v="Professional"/>
    <m/>
    <s v="Yes"/>
    <m/>
  </r>
  <r>
    <s v="InfiniGraph KRAKEN Video Machine Learning"/>
    <s v="CEO"/>
    <s v="PO Box 63"/>
    <s v=""/>
    <s v="Menlo Park"/>
    <s v="CA"/>
    <s v="US"/>
    <s v="Menlo Park"/>
    <s v="CA"/>
    <m/>
    <m/>
    <s v="Almost There Member"/>
    <s v="member133kx5w8"/>
    <s v="45-54"/>
    <s v="Male"/>
    <m/>
    <s v="This will be my first conference"/>
    <m/>
    <s v="Executive"/>
    <m/>
    <s v="Yes"/>
    <m/>
  </r>
  <r>
    <s v="Kaiser Family Foundation"/>
    <s v="Communications Officer"/>
    <s v="2400 Sand Hill Road"/>
    <s v=""/>
    <s v="Menlo Park"/>
    <s v="CA"/>
    <s v="US"/>
    <s v="Menlo Park"/>
    <s v="CA"/>
    <m/>
    <m/>
    <s v="Almost There Member"/>
    <s v="member133kx5w8"/>
    <s v="35-44"/>
    <s v="Female"/>
    <m/>
    <s v="This will be my first conference"/>
    <s v="101-300"/>
    <s v="Professional | Nonprofit | Communications/Marketing"/>
    <m/>
    <s v="No"/>
    <s v="Medium"/>
  </r>
  <r>
    <s v="Kaiser Family Foundation"/>
    <s v="VP &amp; Exec Director"/>
    <s v="2400 Sand Hill Road"/>
    <s v=""/>
    <s v="Menlo Park"/>
    <s v="CA"/>
    <s v="US"/>
    <s v="Menlo Park"/>
    <s v="CA"/>
    <m/>
    <m/>
    <s v="Getting Closer Member"/>
    <s v="member133kx5w8"/>
    <s v="35-44"/>
    <s v="Male"/>
    <m/>
    <m/>
    <m/>
    <s v="Professional | Nonprofit | Executive | Director | Manager | Technologist | Broadcast | Print | Communications/Marketing  | Publisher"/>
    <m/>
    <s v="Yes"/>
    <m/>
  </r>
  <r>
    <s v="Kaiser Family Foundation"/>
    <s v="VP of Communications"/>
    <s v="2400 Sand Hill Road"/>
    <s v=""/>
    <s v="Menlo Park"/>
    <s v="CA"/>
    <s v="US"/>
    <s v="Menlo Park"/>
    <s v="CA"/>
    <m/>
    <m/>
    <s v="Early-Bird Member"/>
    <s v="member133kx5w8"/>
    <s v="45-54"/>
    <s v="Male"/>
    <m/>
    <s v="This will be my first conference"/>
    <s v="101-300"/>
    <s v="Professional | Person of Color | Nonprofit | Communications/Marketing"/>
    <m/>
    <s v="No"/>
    <s v="Medium"/>
  </r>
  <r>
    <s v="Stanford University"/>
    <s v="Stanford Student"/>
    <s v="889 Woodland avenue"/>
    <s v=""/>
    <s v="Menlo Park"/>
    <s v="CA"/>
    <s v="US"/>
    <s v="Menlo Park"/>
    <s v="CA"/>
    <m/>
    <m/>
    <s v="Student Non-Member"/>
    <m/>
    <s v="35-44"/>
    <s v="Male"/>
    <m/>
    <s v="This will be my first conference"/>
    <m/>
    <s v="Academic | Student"/>
    <m/>
    <s v="No"/>
    <s v="None"/>
  </r>
  <r>
    <s v="Watchup"/>
    <s v="CEO"/>
    <s v="1149 Chestnut Street"/>
    <s v=""/>
    <s v="Menlo Park"/>
    <s v="CA"/>
    <s v="US"/>
    <s v="Menlo Park"/>
    <s v="CA"/>
    <m/>
    <m/>
    <s v="Almost There Member"/>
    <s v="member133kx5w8"/>
    <s v="35-44"/>
    <s v="Male"/>
    <m/>
    <m/>
    <m/>
    <s v="Executive"/>
    <m/>
    <s v="Yes"/>
    <m/>
  </r>
  <r>
    <s v="Google"/>
    <s v="Google - Corporate Communications"/>
    <s v="325 ralston ave"/>
    <s v=""/>
    <s v="mill valley"/>
    <s v="CA"/>
    <s v="US"/>
    <s v="Mill Valley"/>
    <s v="CA"/>
    <m/>
    <m/>
    <s v="Complimentary Registration"/>
    <s v="ona-diamond"/>
    <s v="45-54"/>
    <s v="Female"/>
    <m/>
    <s v="2"/>
    <s v="501+"/>
    <s v="Professional | Manager | Technologist"/>
    <m/>
    <s v="No"/>
    <s v="High"/>
  </r>
  <r>
    <s v="Public Radio International (PRI)"/>
    <s v="Social Media Manager"/>
    <s v="111 Marquette Ave South Apt 1306"/>
    <s v=""/>
    <s v="Minneapolis"/>
    <s v="CA"/>
    <s v="US"/>
    <s v="Minneapolis"/>
    <s v="CA"/>
    <m/>
    <m/>
    <s v="Early-Bird Member"/>
    <s v="member133kx5w8"/>
    <s v="25-34"/>
    <s v="Female"/>
    <m/>
    <s v="1"/>
    <s v="101-300"/>
    <s v="Professional | Person of Color | Nonprofit | Manager"/>
    <m/>
    <s v="No"/>
    <s v="Medium"/>
  </r>
  <r>
    <s v="Orange County Business Journal"/>
    <s v="Reporter"/>
    <s v="26512 Montiel"/>
    <s v=""/>
    <s v="Mission Viejo"/>
    <s v="CA"/>
    <s v="US"/>
    <s v="Mission Viejo"/>
    <s v="CA"/>
    <m/>
    <m/>
    <s v="Complimentary Registration"/>
    <s v="volunteer"/>
    <s v="35-44"/>
    <s v="Female"/>
    <m/>
    <m/>
    <m/>
    <s v="Professional | Print"/>
    <m/>
    <s v="No"/>
    <s v="Low"/>
  </r>
  <r>
    <s v="Monterey Herald"/>
    <s v="Reporter"/>
    <s v="2200 Garden Rd"/>
    <s v=""/>
    <s v="Monterey"/>
    <s v="CA"/>
    <s v="US"/>
    <s v="Monterey"/>
    <s v="CA"/>
    <m/>
    <m/>
    <s v="Getting Closer Member"/>
    <s v="member133kx5w8"/>
    <s v="25-34"/>
    <s v="Male"/>
    <m/>
    <m/>
    <m/>
    <s v="Professional | Print"/>
    <m/>
    <s v="No"/>
    <s v="Low"/>
  </r>
  <r>
    <s v="Google"/>
    <s v="Data and Trends Manager, News Lab"/>
    <s v="1600 Amphitheatre Parkway"/>
    <s v=""/>
    <s v="Mountain View"/>
    <s v="CA"/>
    <s v="US"/>
    <s v="Mountain View"/>
    <s v="CA"/>
    <m/>
    <m/>
    <s v="Almost There Member"/>
    <s v="member133kx5w8"/>
    <s v="25-34"/>
    <s v="Female"/>
    <m/>
    <s v="1"/>
    <s v="501+"/>
    <s v="Professional"/>
    <m/>
    <s v="Yes"/>
    <m/>
  </r>
  <r>
    <s v="Google"/>
    <s v="Strategic Partner Manager, Newsstand"/>
    <s v="1600 Amphitheatre Parkway"/>
    <s v=""/>
    <s v="Mountain View"/>
    <s v="CA"/>
    <s v="US"/>
    <s v="Mountain View"/>
    <s v="CA"/>
    <m/>
    <m/>
    <s v="Early-Bird Member - Group"/>
    <m/>
    <s v="25-34"/>
    <s v="Female"/>
    <m/>
    <s v="This will be my first conference"/>
    <s v="501+"/>
    <s v="Professional"/>
    <m/>
    <s v="No"/>
    <s v="Low"/>
  </r>
  <r>
    <s v="Google"/>
    <s v="Community Manager"/>
    <s v="1600 Amphitheatre Parkway"/>
    <s v=""/>
    <s v="Mountain View"/>
    <s v="CA"/>
    <s v="US"/>
    <s v="Mountain View"/>
    <s v="CA"/>
    <m/>
    <m/>
    <s v="Early-Bird Member"/>
    <s v="member133kx5w8"/>
    <s v="25-34"/>
    <s v="Female"/>
    <m/>
    <s v="1"/>
    <s v="501+"/>
    <s v="Professional | Person of Color"/>
    <m/>
    <s v="No"/>
    <s v="Medium"/>
  </r>
  <r>
    <s v="Google"/>
    <s v="Partner Operations Manager, Google News &amp; Play New"/>
    <s v="1600 Ampitheatre Parkway"/>
    <s v=""/>
    <s v="Mountain View"/>
    <s v="CA"/>
    <s v="US"/>
    <s v="Mountain View"/>
    <s v="CA"/>
    <m/>
    <m/>
    <s v="Early-Bird Member - Group"/>
    <m/>
    <s v="35-44"/>
    <s v="Female"/>
    <m/>
    <s v="2"/>
    <s v="501+"/>
    <s v="Professional"/>
    <m/>
    <s v="No"/>
    <s v="Low"/>
  </r>
  <r>
    <s v="Google"/>
    <s v="Senior Director of News and Social Products"/>
    <s v="Google"/>
    <s v=""/>
    <s v="Mountain View"/>
    <s v="CA"/>
    <s v="US"/>
    <s v="Mountain View"/>
    <s v="CA"/>
    <m/>
    <m/>
    <s v="Complimentary Registration"/>
    <s v="speaker"/>
    <s v="55-64"/>
    <s v="Male"/>
    <m/>
    <s v="1"/>
    <m/>
    <s v="Professional"/>
    <m/>
    <s v="No"/>
    <s v="High"/>
  </r>
  <r>
    <s v="Google"/>
    <s v="Product Specialist, Google News"/>
    <s v="1600 Amphitheatre Parkway"/>
    <s v=""/>
    <s v="Mountain View"/>
    <s v="CA"/>
    <s v="US"/>
    <s v="Mountain View"/>
    <s v="CA"/>
    <m/>
    <m/>
    <s v="Early-Bird Member - Group"/>
    <m/>
    <s v="25-34"/>
    <s v="Female"/>
    <m/>
    <s v="2"/>
    <s v="501+"/>
    <s v="Professional"/>
    <m/>
    <s v="No"/>
    <s v="Low"/>
  </r>
  <r>
    <s v="Google"/>
    <s v="Head of Publisher Dev, GCS"/>
    <s v="1600 Ampitheatre Parkway"/>
    <s v=""/>
    <s v="Mountain View"/>
    <s v="CA"/>
    <s v="US"/>
    <s v="Mountain View"/>
    <s v="CA"/>
    <m/>
    <m/>
    <s v="Early-Bird Member - Group"/>
    <m/>
    <s v="35-44"/>
    <s v="Female"/>
    <m/>
    <s v="1"/>
    <s v="501+"/>
    <s v="Professional"/>
    <m/>
    <s v="No"/>
    <s v="Medium"/>
  </r>
  <r>
    <s v="Google"/>
    <s v="Partner Manager, Google Play Newsstand"/>
    <s v="1600 Amphitheatre Parkway"/>
    <s v=""/>
    <s v="Mountain View"/>
    <s v="CA"/>
    <s v="US"/>
    <s v="Mountain View"/>
    <s v="CA"/>
    <m/>
    <m/>
    <s v="Early-Bird Member - Group"/>
    <m/>
    <s v="25-34"/>
    <s v="Female"/>
    <m/>
    <s v="This will be my first conference"/>
    <s v="501+"/>
    <s v="Professional"/>
    <m/>
    <s v="No"/>
    <s v="Low"/>
  </r>
  <r>
    <s v="Google"/>
    <s v="Product Manager"/>
    <s v="1600 Ampitheatre Parkway"/>
    <s v=""/>
    <s v="Mountain View"/>
    <s v="CA"/>
    <s v="US"/>
    <s v="Mountain View"/>
    <s v="CA"/>
    <m/>
    <m/>
    <s v="Early-Bird Member - Group"/>
    <m/>
    <s v="25-34"/>
    <s v="Male"/>
    <m/>
    <s v="1"/>
    <s v="501+"/>
    <s v="Professional"/>
    <m/>
    <s v="No"/>
    <s v="Low"/>
  </r>
  <r>
    <s v="Google"/>
    <s v="Product Manager"/>
    <s v="1600 Ampitheatre Parkway"/>
    <s v=""/>
    <s v="Mountain View"/>
    <s v="CA"/>
    <s v="US"/>
    <s v="Mountain View"/>
    <s v="CA"/>
    <m/>
    <m/>
    <s v="Early-Bird Member - Group"/>
    <m/>
    <s v="25-34"/>
    <s v="Male"/>
    <m/>
    <s v="This will be my first conference"/>
    <s v="501+"/>
    <s v="Professional"/>
    <m/>
    <s v="No"/>
    <s v="Low"/>
  </r>
  <r>
    <s v="Google"/>
    <s v="Data Editor"/>
    <s v="1800 Ampitheatre Parkway"/>
    <s v="Mountain View"/>
    <s v="Mountain View"/>
    <s v="CA"/>
    <s v="US"/>
    <s v="Mountain View"/>
    <s v="CA"/>
    <m/>
    <m/>
    <s v="Almost There Member"/>
    <s v="member133kx5w8"/>
    <s v="45-54"/>
    <s v="Male"/>
    <m/>
    <s v="This will be my first conference"/>
    <s v="501+"/>
    <s v="Professional"/>
    <m/>
    <s v="No"/>
    <s v="Low"/>
  </r>
  <r>
    <s v="Google"/>
    <s v="Program Manager"/>
    <s v="1600 Ampitheatre Parkway"/>
    <s v=""/>
    <s v="Mountain View"/>
    <s v="CA"/>
    <s v="US"/>
    <s v="Mountain View"/>
    <s v="CA"/>
    <m/>
    <m/>
    <s v="Early-Bird Member - Group"/>
    <m/>
    <s v="25-34"/>
    <s v="Female"/>
    <m/>
    <s v="3"/>
    <s v="501+"/>
    <s v="Professional"/>
    <m/>
    <s v="No"/>
    <s v="Low"/>
  </r>
  <r>
    <s v="News Lab at Google"/>
    <s v="Emerging Partnerships"/>
    <s v="1600 Amphitheatre Parkway"/>
    <s v=""/>
    <s v="Mountain View"/>
    <s v="CA"/>
    <s v="US"/>
    <s v="Mountain View"/>
    <s v="CA"/>
    <m/>
    <m/>
    <s v="Complimentary Registration"/>
    <s v="midway-fullpass"/>
    <s v="25-34"/>
    <s v="Male"/>
    <m/>
    <s v="1"/>
    <m/>
    <s v="Professional"/>
    <m/>
    <s v="Yes"/>
    <m/>
  </r>
  <r>
    <s v="Gates Foundation"/>
    <s v="Communications Officer, Digital"/>
    <s v="NA"/>
    <s v="NA"/>
    <s v="NA"/>
    <s v="CA"/>
    <s v="US"/>
    <m/>
    <m/>
    <m/>
    <m/>
    <s v="Almost-There Member - Group"/>
    <m/>
    <s v="35-44"/>
    <s v="Male"/>
    <m/>
    <m/>
    <m/>
    <s v="Professional"/>
    <m/>
    <s v="No"/>
    <s v="Low"/>
  </r>
  <r>
    <s v="GEN"/>
    <s v="Programme Manager"/>
    <s v="NA"/>
    <s v=""/>
    <s v="NA"/>
    <s v="CA"/>
    <s v="US"/>
    <m/>
    <m/>
    <m/>
    <m/>
    <s v="Almost-There Member - Group"/>
    <m/>
    <s v="35-44"/>
    <s v="Male"/>
    <m/>
    <m/>
    <m/>
    <s v="Professional"/>
    <m/>
    <s v="No"/>
    <s v="Low"/>
  </r>
  <r>
    <s v="International Consultant"/>
    <s v="International Consultant"/>
    <s v="NA"/>
    <s v=""/>
    <s v="NA"/>
    <s v="CA"/>
    <s v="US"/>
    <m/>
    <m/>
    <m/>
    <m/>
    <s v="Almost-There Member - Group"/>
    <m/>
    <s v="45-54"/>
    <s v="Female"/>
    <m/>
    <m/>
    <m/>
    <s v="Professional"/>
    <m/>
    <s v="Yes"/>
    <m/>
  </r>
  <r>
    <s v="TIME.com"/>
    <s v="Editor"/>
    <s v="1271 Ave of the Americas"/>
    <s v="23rd floor"/>
    <s v="New York"/>
    <s v="CA"/>
    <s v="US"/>
    <s v="New York"/>
    <s v="NY"/>
    <m/>
    <m/>
    <s v="Almost There Member"/>
    <s v="member133kx5w8"/>
    <s v="25-34"/>
    <s v="Female"/>
    <m/>
    <s v="4-7"/>
    <s v="501+"/>
    <s v="Professional | Manager | Pure-Play Digital | Publisher"/>
    <m/>
    <s v="No"/>
    <s v="Medium"/>
  </r>
  <r>
    <s v="California State University - Northridge"/>
    <s v="Associate Professor. Journalism."/>
    <s v="18111 Nordhoff St."/>
    <s v=""/>
    <s v="Northridge"/>
    <s v="CA"/>
    <s v="US"/>
    <s v="Northridge"/>
    <s v="CA"/>
    <m/>
    <m/>
    <s v="Almost There Member"/>
    <s v="member133kx5w8"/>
    <s v="45-54"/>
    <s v="Female"/>
    <m/>
    <s v="2"/>
    <s v="501+"/>
    <s v="Academic"/>
    <m/>
    <s v="No"/>
    <s v="Medium"/>
  </r>
  <r>
    <s v="CSUN"/>
    <s v="Grad Student"/>
    <s v="10021 Zelzah Ave J-4"/>
    <s v=""/>
    <s v="Northridge"/>
    <s v="CA"/>
    <s v="US"/>
    <s v="Northridge"/>
    <s v="CA"/>
    <m/>
    <m/>
    <s v="Complimentary Registration"/>
    <s v="volunteer"/>
    <s v="18-24"/>
    <s v="Female"/>
    <m/>
    <s v="This will be my first conference"/>
    <s v="1-2"/>
    <s v="Student"/>
    <m/>
    <s v="No"/>
    <s v="None"/>
  </r>
  <r>
    <s v="Los Angeles Times"/>
    <s v="Social Media Producer"/>
    <s v="8452 Wystone Ave"/>
    <s v=""/>
    <s v="Northridge"/>
    <s v="CA"/>
    <s v="US"/>
    <s v="Northridge"/>
    <s v="CA"/>
    <m/>
    <m/>
    <s v="Complimentary Registration"/>
    <s v="cnn-diversity-comps"/>
    <s v="25-34"/>
    <s v="Female"/>
    <m/>
    <s v="2"/>
    <s v="101-300"/>
    <s v="Professional | Person of Color"/>
    <m/>
    <s v="No"/>
    <s v="Low"/>
  </r>
  <r>
    <s v="The Sundial, CSUN"/>
    <s v="staff writer"/>
    <s v="18111 Nordoff Street"/>
    <s v=""/>
    <s v="Northridge"/>
    <s v="CA"/>
    <s v="US"/>
    <s v="Northridge"/>
    <s v="CA"/>
    <m/>
    <m/>
    <s v="Student Non-Member"/>
    <m/>
    <s v="18-24"/>
    <s v="Female"/>
    <m/>
    <s v="This will be my first conference"/>
    <s v="26-100"/>
    <s v="Student"/>
    <m/>
    <s v="No"/>
    <s v="Low"/>
  </r>
  <r>
    <s v="The Sundial, CSUN"/>
    <s v="staff writer"/>
    <s v="18111 Nordoff Street"/>
    <s v=""/>
    <s v="Northridge"/>
    <s v="CA"/>
    <s v="US"/>
    <s v="Northridge"/>
    <s v="CA"/>
    <m/>
    <m/>
    <s v="Student Non-Member"/>
    <m/>
    <s v="18-24"/>
    <s v="Female"/>
    <m/>
    <s v="This will be my first conference"/>
    <s v="26-100"/>
    <s v="Student"/>
    <m/>
    <s v="No"/>
    <s v="Low"/>
  </r>
  <r>
    <s v="The Sundial, CSUN"/>
    <s v="Managing Editor"/>
    <s v="18111 Nordoff Street"/>
    <s v=""/>
    <s v="Northridge"/>
    <s v="CA"/>
    <s v="US"/>
    <s v="Northridge"/>
    <s v="CA"/>
    <m/>
    <m/>
    <s v="Student Non-Member"/>
    <m/>
    <s v="18-24"/>
    <s v="Female"/>
    <m/>
    <s v="This will be my first conference"/>
    <s v="26-100"/>
    <s v="Student"/>
    <m/>
    <s v="No"/>
    <s v="High"/>
  </r>
  <r>
    <s v="The Sundial, CSUN"/>
    <s v="Sports Editor"/>
    <s v="18111 Nordoff Street"/>
    <s v=""/>
    <s v="Northridge"/>
    <s v="CA"/>
    <s v="US"/>
    <s v="Northridge"/>
    <s v="CA"/>
    <m/>
    <m/>
    <s v="Student Non-Member"/>
    <m/>
    <s v="18-24"/>
    <s v="Male"/>
    <m/>
    <s v="This will be my first conference"/>
    <s v="26-100"/>
    <s v="Student"/>
    <m/>
    <s v="No"/>
    <s v="Low"/>
  </r>
  <r>
    <s v="The Sundial, CSUN"/>
    <s v="Publisher"/>
    <s v="18111 Nordoff Street"/>
    <s v=""/>
    <s v="Northridge"/>
    <s v="CA"/>
    <s v="US"/>
    <s v="Northridge"/>
    <s v="CA"/>
    <m/>
    <m/>
    <s v="Almost There Member"/>
    <m/>
    <s v="35-44"/>
    <s v="Female"/>
    <m/>
    <s v="1"/>
    <s v="26-100"/>
    <s v="Academic"/>
    <m/>
    <s v="Yes"/>
    <m/>
  </r>
  <r>
    <s v="Cerritos College"/>
    <s v="Adjunct Instructor"/>
    <s v="11110 Alondra Blvd"/>
    <s v=""/>
    <s v="Norwalk"/>
    <s v="CA"/>
    <s v="US"/>
    <s v="Norwalk"/>
    <s v="CA"/>
    <m/>
    <m/>
    <s v="Getting Closer Member"/>
    <s v="member133kx5w8"/>
    <s v="25-34"/>
    <s v="Female"/>
    <m/>
    <m/>
    <m/>
    <s v="Professional | Academic | Independent News/Local"/>
    <m/>
    <s v="No"/>
    <s v="High"/>
  </r>
  <r>
    <s v="Al Jazeera/AJ+"/>
    <s v="Deputy Producer"/>
    <s v="AJ+"/>
    <s v=""/>
    <s v="Oakland"/>
    <s v="CA"/>
    <s v="US"/>
    <s v="Oakland"/>
    <s v="CA"/>
    <m/>
    <m/>
    <s v="Complimentary Registration"/>
    <s v="speaker"/>
    <s v="25-34"/>
    <s v="Female"/>
    <m/>
    <s v="This will be my first conference"/>
    <m/>
    <s v="Professional | Person of Color | Manager | Pure-Play Digital"/>
    <m/>
    <s v="No"/>
    <s v="Medium"/>
  </r>
  <r>
    <s v="Beacon"/>
    <s v="Director of Strategic Partnerships"/>
    <s v="2141 Broadway, Suite LIB"/>
    <s v=""/>
    <s v="Oakland"/>
    <s v="CA"/>
    <s v="US"/>
    <s v="Oakland"/>
    <s v="CA"/>
    <m/>
    <m/>
    <s v="Complimentary Registration"/>
    <s v="speaker"/>
    <s v="18-24"/>
    <s v="Female"/>
    <m/>
    <s v="This will be my first conference"/>
    <m/>
    <s v="Professional | Entrepreneur/Start up  | Manager | Communications/Marketing"/>
    <m/>
    <s v="No"/>
    <s v="High"/>
  </r>
  <r>
    <s v="Beacon"/>
    <s v="CEO"/>
    <s v="2141 Broadway"/>
    <s v="suite LIB"/>
    <s v="Oakland"/>
    <s v="CA"/>
    <s v="US"/>
    <s v="Oakland"/>
    <s v="CA"/>
    <m/>
    <m/>
    <s v="Complimentary Registration"/>
    <s v="knight"/>
    <s v="25-34"/>
    <s v="Male"/>
    <m/>
    <s v="This will be my first conference"/>
    <s v="3-10"/>
    <s v="Professional"/>
    <m/>
    <s v="Yes"/>
    <m/>
  </r>
  <r>
    <s v="CivImpact Labs"/>
    <s v="Founder/CEO"/>
    <s v="3800 Monterey Blvd."/>
    <s v=""/>
    <s v="Oakland"/>
    <s v="CA"/>
    <s v="US"/>
    <s v="Oakland"/>
    <s v="CA"/>
    <m/>
    <m/>
    <s v="Early-Bird Member"/>
    <s v="member133kx5w8"/>
    <s v="55-64"/>
    <s v="Male"/>
    <m/>
    <s v="This will be my first conference"/>
    <s v="1-2"/>
    <s v="Professional | Person of Color | Entrepreneur/Start up  | Executive | Technologist | Pure-Play Digital | Vendor | Publisher"/>
    <m/>
    <s v="Yes"/>
    <m/>
  </r>
  <r>
    <s v="EdSource"/>
    <s v="Social Media and Engagement Specialist"/>
    <s v="536 Montclair Ave"/>
    <s v=""/>
    <s v="Oakland"/>
    <s v="CA"/>
    <s v="US"/>
    <s v="Oakland"/>
    <s v="CA"/>
    <m/>
    <m/>
    <s v="Early-Bird Member"/>
    <s v="member133kx5w8"/>
    <s v="25-34"/>
    <s v="Female"/>
    <m/>
    <s v="This will be my first conference"/>
    <m/>
    <s v="Professional | Person of Color | Nonprofit | Entry Level | Communications/Marketing  | Independent News/Local"/>
    <m/>
    <s v="No"/>
    <s v="Low"/>
  </r>
  <r>
    <s v="EdSource Today"/>
    <s v="Deputy Director"/>
    <s v="436 14th Street"/>
    <s v="Suite 1005"/>
    <s v="Oakland"/>
    <s v="CA"/>
    <s v="US"/>
    <s v="Oakland"/>
    <s v="CA"/>
    <m/>
    <m/>
    <s v="Early-Bird Member"/>
    <s v="member133kx5w8"/>
    <s v="45-54"/>
    <s v="Female"/>
    <m/>
    <s v="3"/>
    <s v="11-25"/>
    <s v="Professional | Person of Color | Nonprofit | Executive"/>
    <m/>
    <s v="No"/>
    <s v="High"/>
  </r>
  <r>
    <s v="Freelance"/>
    <s v="Freelance"/>
    <s v="2323 Broadway"/>
    <s v=""/>
    <s v="Oakland"/>
    <s v="CA"/>
    <s v="US"/>
    <s v="Oakland"/>
    <s v="CA"/>
    <m/>
    <m/>
    <s v="Complimentary Registration"/>
    <s v="volunteer"/>
    <s v="25-34"/>
    <s v="Male"/>
    <m/>
    <m/>
    <m/>
    <s v="Nonprofit | Print | Communications/Marketing"/>
    <m/>
    <s v="No"/>
    <s v="None"/>
  </r>
  <r>
    <s v="Global Student Square/John S. Knight Fellowships, Stanford"/>
    <s v="Executive Director/Fellow"/>
    <s v="248 Monte Vista Ave."/>
    <s v=""/>
    <s v="Oakland"/>
    <s v="CA"/>
    <s v="US"/>
    <s v="Oakland"/>
    <s v="CA"/>
    <m/>
    <m/>
    <s v="Early-Bird Member"/>
    <s v="member133kx5w8"/>
    <s v="55-64"/>
    <s v="Female"/>
    <m/>
    <s v="3"/>
    <s v="1-2"/>
    <s v="Entrepreneur/Start up  | Nonprofit"/>
    <m/>
    <s v="Yes"/>
    <m/>
  </r>
  <r>
    <s v="Maynard Institute"/>
    <s v="Acting Executive Director"/>
    <s v="2323 Broadyway"/>
    <s v=""/>
    <s v="Oakland"/>
    <s v="CA"/>
    <s v="US"/>
    <s v="Oakland"/>
    <s v="CA"/>
    <m/>
    <m/>
    <s v="Getting Closer Member"/>
    <s v="member133kx5w8"/>
    <s v="55-64"/>
    <s v="Female"/>
    <m/>
    <m/>
    <m/>
    <s v="Nonprofit | Executive | Director"/>
    <m/>
    <s v="Yes"/>
    <m/>
  </r>
  <r>
    <s v="Mother Jones"/>
    <s v="Reporter"/>
    <s v="623 55th"/>
    <s v=""/>
    <s v="Oakland"/>
    <s v="CA"/>
    <s v="US"/>
    <s v="Oakland"/>
    <s v="CA"/>
    <m/>
    <m/>
    <s v="Getting Closer Member"/>
    <s v="member133kx5w8"/>
    <s v="25-34"/>
    <s v="Female"/>
    <m/>
    <m/>
    <m/>
    <s v="Professional"/>
    <m/>
    <s v="No"/>
    <s v="None"/>
  </r>
  <r>
    <s v="Motherboard"/>
    <s v="Contributing Editor"/>
    <s v="home"/>
    <s v=""/>
    <s v="Oakland"/>
    <s v="CA"/>
    <s v="US"/>
    <s v="Oakland"/>
    <s v="CA"/>
    <m/>
    <m/>
    <s v="Complimentary Registration"/>
    <s v="speaker"/>
    <s v="25-34"/>
    <s v="Female"/>
    <m/>
    <s v="This will be my first conference"/>
    <m/>
    <s v="Professional | Person of Color"/>
    <m/>
    <s v="No"/>
    <s v="None"/>
  </r>
  <r>
    <s v="San Francisco Chronicle"/>
    <s v="Digital Designer/Developer"/>
    <s v="7852 Outlook Ave."/>
    <s v=""/>
    <s v="Oakland"/>
    <s v="CA"/>
    <s v="US"/>
    <s v="Oakland"/>
    <s v="CA"/>
    <m/>
    <m/>
    <s v="Complimentary Registration"/>
    <s v="HBCU"/>
    <s v="25-34"/>
    <s v="Male"/>
    <m/>
    <s v="1"/>
    <s v="101-300"/>
    <s v="Professional | Person of Color | Manager | Developer"/>
    <m/>
    <s v="No"/>
    <s v="Medium"/>
  </r>
  <r>
    <s v="UC Berkeley"/>
    <s v="Assistant Professor"/>
    <s v="4546 Toyon Place"/>
    <s v=""/>
    <s v="Oakland"/>
    <s v="CA"/>
    <s v="US"/>
    <s v="Oakland"/>
    <s v="CA"/>
    <m/>
    <m/>
    <s v="Early-Bird Member"/>
    <s v="member133kx5w8"/>
    <s v="45-54"/>
    <s v="Male"/>
    <m/>
    <s v="4-7"/>
    <s v="101-300"/>
    <s v="Academic"/>
    <m/>
    <s v="No"/>
    <s v="High"/>
  </r>
  <r>
    <s v="Youth Radio"/>
    <s v="Senior Producer"/>
    <s v="1701 Broadway"/>
    <s v=""/>
    <s v="Oakland"/>
    <s v="CA"/>
    <s v="US"/>
    <s v="Oakland"/>
    <s v="CA"/>
    <m/>
    <m/>
    <s v="Almost There Member"/>
    <s v="member133kx5w8"/>
    <s v="35-44"/>
    <s v="Male"/>
    <m/>
    <s v="This will be my first conference"/>
    <s v="26-100"/>
    <s v="Professional | Academic | Nonprofit | Manager | Independent News/Local"/>
    <m/>
    <s v="No"/>
    <s v="Medium"/>
  </r>
  <r>
    <s v="Youth Radio"/>
    <s v="Reporter/Producer"/>
    <s v="1701 Broadway"/>
    <s v=""/>
    <s v="Oakland"/>
    <s v="CA"/>
    <s v="US"/>
    <s v="Oakland"/>
    <s v="CA"/>
    <m/>
    <m/>
    <s v="Almost There Member"/>
    <s v="member133kx5w8"/>
    <s v="35-44"/>
    <s v="Male"/>
    <m/>
    <s v="This will be my first conference"/>
    <s v="26-100"/>
    <s v="Professional | Academic | Nonprofit | Broadcast | Independent News/Local"/>
    <m/>
    <s v="No"/>
    <s v="Low"/>
  </r>
  <r>
    <s v="Digital First Media"/>
    <s v="Director of Audience Development"/>
    <s v="2041 E. Fourth St."/>
    <s v=""/>
    <s v="Ontario"/>
    <s v="CA"/>
    <s v="US"/>
    <s v="Ontario"/>
    <s v="CA"/>
    <m/>
    <m/>
    <s v="Almost There Member"/>
    <s v="member133kx5w8"/>
    <s v="35-44"/>
    <s v="Male"/>
    <m/>
    <s v="1"/>
    <s v="501+"/>
    <s v="Director"/>
    <m/>
    <s v="No"/>
    <s v="High"/>
  </r>
  <r>
    <s v="Inland Valley Daily Bulletin"/>
    <s v="Reporter"/>
    <s v="2041 E. Fourth Street"/>
    <s v=""/>
    <s v="Ontario"/>
    <s v="CA"/>
    <s v="US"/>
    <s v="Ontario"/>
    <s v="CA"/>
    <m/>
    <m/>
    <s v="Complimentary Registration"/>
    <s v="volunteer"/>
    <s v="25-34"/>
    <s v="Female"/>
    <m/>
    <m/>
    <m/>
    <s v="Print"/>
    <m/>
    <s v="No"/>
    <s v="None"/>
  </r>
  <r>
    <s v="Los Angeles News Group"/>
    <s v="Senior Editor"/>
    <s v="2041 E. Fourth St."/>
    <s v=""/>
    <s v="Ontario"/>
    <s v="CA"/>
    <s v="US"/>
    <s v="Ontario"/>
    <s v="CA"/>
    <m/>
    <m/>
    <s v="Early-Bird Member"/>
    <s v="member133kx5w8"/>
    <s v="35-44"/>
    <s v="Female"/>
    <m/>
    <s v="1"/>
    <s v="101-300"/>
    <s v="Professional | Manager"/>
    <m/>
    <s v="No"/>
    <s v="Medium"/>
  </r>
  <r>
    <s v="Gannett / Desert Sun"/>
    <s v="Digital Producer"/>
    <s v="750 N Gene Autry Trail"/>
    <s v=""/>
    <s v="Palm Springs"/>
    <s v="CA"/>
    <s v="US"/>
    <s v="Palm Springs"/>
    <s v="CA"/>
    <m/>
    <m/>
    <s v="Early-Bird Member"/>
    <s v="member133kx5w8"/>
    <s v="18-24"/>
    <s v="Female"/>
    <m/>
    <s v="This will be my first conference"/>
    <s v="501+"/>
    <s v="Professional | Entry Level"/>
    <m/>
    <s v="No"/>
    <s v="Low"/>
  </r>
  <r>
    <s v="Gannett/The Desert Sun"/>
    <s v="Executive Editor"/>
    <s v="750 N. Gene Autry Trail"/>
    <s v=""/>
    <s v="Palm Springs"/>
    <s v="CA"/>
    <s v="US"/>
    <s v="Palm Springs"/>
    <s v="CA"/>
    <m/>
    <m/>
    <s v="Early-Bird Member"/>
    <s v="member133kx5w8"/>
    <s v="45-54"/>
    <s v="Male"/>
    <m/>
    <s v="1"/>
    <m/>
    <s v="Professional"/>
    <m/>
    <s v="No"/>
    <s v="High"/>
  </r>
  <r>
    <s v="Self-employed"/>
    <s v="Digital news consultant"/>
    <s v="1193 S La Verne Way"/>
    <s v=""/>
    <s v="Palm Springs"/>
    <s v="CA"/>
    <s v="US"/>
    <s v="Palm Springs"/>
    <s v="CA"/>
    <m/>
    <m/>
    <s v="Getting Closer Member"/>
    <s v="member133kx5w8"/>
    <s v="55-64"/>
    <s v="Male"/>
    <m/>
    <m/>
    <m/>
    <s v="Professional | LGBT | Entrepreneur/Start up  | Executive"/>
    <m/>
    <s v="Yes"/>
    <m/>
  </r>
  <r>
    <s v="The Desert Sun"/>
    <s v="Consumer Experience Director"/>
    <s v="P.O. Box 2734"/>
    <s v=""/>
    <s v="Palm Springs"/>
    <s v="CA"/>
    <s v="US"/>
    <s v="Palm Springs"/>
    <s v="CA"/>
    <m/>
    <m/>
    <s v="Complimentary Registration"/>
    <s v="speaker"/>
    <s v="25-34"/>
    <s v="Female"/>
    <m/>
    <s v="4-7"/>
    <m/>
    <s v="Professional | Director | Manager"/>
    <m/>
    <s v="No"/>
    <s v="Medium"/>
  </r>
  <r>
    <s v="The Desert Sun"/>
    <s v="Strategist, partnerships and events"/>
    <s v="750 N. Gene Autry Trail"/>
    <s v=""/>
    <s v="Palm Springs"/>
    <s v="CA"/>
    <s v="US"/>
    <s v="Palm Springs"/>
    <s v="CA"/>
    <m/>
    <m/>
    <s v="Early-Bird Member"/>
    <s v="member133kx5w8"/>
    <s v="35-44"/>
    <s v="Female"/>
    <m/>
    <s v="This will be my first conference"/>
    <s v="26-100"/>
    <s v="Professional | Manager | Print | Independent News/Local"/>
    <m/>
    <s v="No"/>
    <s v="Medium"/>
  </r>
  <r>
    <s v="The Desert Sun"/>
    <s v="Audience Analyst"/>
    <s v="750 N Gene Autry Trail"/>
    <s v=""/>
    <s v="Palm Springs"/>
    <s v="CA"/>
    <s v="US"/>
    <s v="Palm Springs"/>
    <s v="CA"/>
    <m/>
    <m/>
    <s v="Early-Bird Member"/>
    <s v="member133kx5w8"/>
    <s v="25-34"/>
    <s v="Male"/>
    <m/>
    <s v="1"/>
    <s v="101-300"/>
    <s v="Professional | LGBT | Print"/>
    <m/>
    <s v="No"/>
    <s v="Low"/>
  </r>
  <r>
    <s v="JSK Fellowship"/>
    <s v="journalist"/>
    <s v="450 Sierra Mall Building 120 room 422"/>
    <s v=""/>
    <s v="Palo Alto"/>
    <s v="CA"/>
    <s v="US"/>
    <s v="Palo Alto"/>
    <s v="CA"/>
    <m/>
    <m/>
    <s v="Student Non-Member"/>
    <m/>
    <s v="35-44"/>
    <s v="Female"/>
    <m/>
    <s v="This will be my first conference"/>
    <s v="26-100"/>
    <s v="Print"/>
    <m/>
    <s v="No"/>
    <s v="Medium"/>
  </r>
  <r>
    <s v="None"/>
    <s v="Retired"/>
    <s v="766 Garland Drive"/>
    <s v=""/>
    <s v="Palo Alto"/>
    <s v="CA"/>
    <s v="US"/>
    <s v="Palo Alto"/>
    <s v="CA"/>
    <m/>
    <m/>
    <s v="Getting-Closer Member - Approved Late"/>
    <s v="getting-closer-member-late"/>
    <s v="65+"/>
    <s v="Female"/>
    <m/>
    <s v="This will be my first conference"/>
    <s v="1-2"/>
    <s v="Other"/>
    <s v="Retired"/>
    <s v="No"/>
    <s v="None"/>
  </r>
  <r>
    <s v="Oximity"/>
    <s v="CEO"/>
    <s v="101 University Avenue, Suite 245"/>
    <s v=""/>
    <s v="Palo Alto"/>
    <s v="CA"/>
    <s v="US"/>
    <s v="Palo Alto"/>
    <s v="CA"/>
    <m/>
    <m/>
    <s v="Almost There Member"/>
    <s v="ona15-waitlist-member"/>
    <s v="35-44"/>
    <s v="Male"/>
    <m/>
    <s v="This will be my first conference"/>
    <m/>
    <s v="Professional | Publisher"/>
    <m/>
    <s v="Yes"/>
    <m/>
  </r>
  <r>
    <s v="Stanford University"/>
    <s v="JSK/Knight fellow"/>
    <s v="Stanford University"/>
    <s v=""/>
    <s v="Palo Alto"/>
    <s v="CA"/>
    <s v="US"/>
    <s v="Palo Alto"/>
    <s v="CA"/>
    <m/>
    <m/>
    <s v="Student Member"/>
    <s v="member133kx5w8"/>
    <s v="45-54"/>
    <s v="Female"/>
    <m/>
    <s v="This will be my first conference"/>
    <s v="3-10"/>
    <s v="Professional | Nonprofit | Director"/>
    <m/>
    <s v="Yes"/>
    <m/>
  </r>
  <r>
    <s v="Stanford University"/>
    <s v="JSK Fellow"/>
    <s v="555 Forest Ave #9"/>
    <s v=""/>
    <s v="Palo Alto"/>
    <s v="CA"/>
    <s v="US"/>
    <s v="Palo Alto"/>
    <s v="CA"/>
    <m/>
    <m/>
    <s v="Student Non-Member"/>
    <s v=""/>
    <s v="35-44"/>
    <s v="Female"/>
    <m/>
    <s v="This will be my first conference"/>
    <s v="26-100"/>
    <s v="Professional | Academic | Student | Print"/>
    <m/>
    <s v="No"/>
    <s v="Medium"/>
  </r>
  <r>
    <s v="Stanford University"/>
    <s v="JKS Fellow"/>
    <s v="2295 Hanover Street"/>
    <s v=""/>
    <s v="Palo Alto"/>
    <s v="CA"/>
    <s v="US"/>
    <s v="Palo Alto"/>
    <s v="CA"/>
    <m/>
    <m/>
    <s v="Student Non-Member"/>
    <m/>
    <s v="45-54"/>
    <s v="Female"/>
    <m/>
    <s v="This will be my first conference"/>
    <s v="11-25"/>
    <s v="Student"/>
    <m/>
    <s v="Yes"/>
    <m/>
  </r>
  <r>
    <s v="Freelance"/>
    <s v="Independent Radio Producer"/>
    <s v="222 S. Catalina Ave #6"/>
    <s v=""/>
    <s v="Pasadena"/>
    <s v="CA"/>
    <s v="US"/>
    <s v="Pasadena"/>
    <s v="CA"/>
    <m/>
    <m/>
    <s v="ONA Guest Day Pass"/>
    <s v="guest"/>
    <s v="25-34"/>
    <s v="Female"/>
    <m/>
    <s v="This will be my first conference"/>
    <m/>
    <s v="Professional | LGBT | Developer | Independent News/Local"/>
    <m/>
    <s v="Yes"/>
    <m/>
  </r>
  <r>
    <s v="NASA Jet Propulsion Laboratory"/>
    <s v="Media Relations Specialist"/>
    <s v="4800 Oak Grove Drive"/>
    <s v=""/>
    <s v="Pasadena"/>
    <s v="CA"/>
    <s v="US"/>
    <s v="Pasadena"/>
    <s v="CA"/>
    <m/>
    <m/>
    <s v="Getting-Closer Member - Approved Late"/>
    <s v="approved-late-member133kx5w8"/>
    <s v="45-54"/>
    <s v="Male"/>
    <m/>
    <m/>
    <m/>
    <s v="Professional"/>
    <m/>
    <s v="No"/>
    <s v="None"/>
  </r>
  <r>
    <s v="NASA Jet Propulsion Laboratory"/>
    <s v="Media Relations Specialist"/>
    <s v="4800 Oak Grove Drive"/>
    <s v=""/>
    <s v="Pasadena"/>
    <s v="CA"/>
    <s v="US"/>
    <s v="Pasadena"/>
    <s v="CA"/>
    <m/>
    <m/>
    <s v="Getting-Closer Member - Approved Late"/>
    <s v="approved-late-member133kx5w8"/>
    <s v="35-44"/>
    <s v="Female"/>
    <m/>
    <m/>
    <m/>
    <s v="Professional"/>
    <m/>
    <s v="No"/>
    <s v="None"/>
  </r>
  <r>
    <s v="NASA Jet Propulsion Laboratory"/>
    <s v="Media Relations Specialist"/>
    <s v="4800 Oak Grove Drive"/>
    <s v=""/>
    <s v="Pasadena"/>
    <s v="CA"/>
    <s v="US"/>
    <s v="Pasadena"/>
    <s v="CA"/>
    <m/>
    <m/>
    <s v="Getting-Closer Member - Approved Late"/>
    <s v="approved-late-member133kx5w8"/>
    <s v="45-54"/>
    <s v="Female"/>
    <m/>
    <m/>
    <m/>
    <s v="Professional"/>
    <m/>
    <s v="No"/>
    <s v="None"/>
  </r>
  <r>
    <s v="NASA Jet Propulsion Laboratory"/>
    <s v="Media Relations Specialists"/>
    <s v="4800 Oak Grove Dr"/>
    <s v=""/>
    <s v="Pasadena"/>
    <s v="CA"/>
    <s v="US"/>
    <s v="Pasadena"/>
    <s v="CA"/>
    <m/>
    <m/>
    <s v="Getting-Closer Member - Approved Late"/>
    <s v="approved-late-member133kx5w8"/>
    <s v="35-44"/>
    <s v="Female"/>
    <m/>
    <m/>
    <m/>
    <s v="Professional"/>
    <m/>
    <s v="No"/>
    <s v="None"/>
  </r>
  <r>
    <s v="NASA Jet Propulsion Laboratory"/>
    <s v="Media Manager"/>
    <s v="4800 Oak Grove Drive"/>
    <s v=""/>
    <s v="Pasadena"/>
    <s v="CA"/>
    <s v="US"/>
    <s v="Pasadena"/>
    <s v="CA"/>
    <m/>
    <m/>
    <s v="Getting-Closer Member - Approved Late"/>
    <s v="approved-late-member133kx5w8"/>
    <s v="45-54"/>
    <s v="Female"/>
    <m/>
    <m/>
    <m/>
    <s v="Professional"/>
    <m/>
    <s v="Yes"/>
    <m/>
  </r>
  <r>
    <s v="NASA Jet Propulsion Laboratory"/>
    <s v="Media Group Supervisor"/>
    <s v="4800 Oak Grove Drive"/>
    <s v=""/>
    <s v="Pasadena"/>
    <s v="CA"/>
    <s v="US"/>
    <s v="Pasadena"/>
    <s v="CA"/>
    <m/>
    <m/>
    <s v="Getting-Closer Member - Approved Late"/>
    <s v="approved-late-member133kx5w8"/>
    <s v="55-64"/>
    <s v="Female"/>
    <m/>
    <m/>
    <m/>
    <s v="Professional"/>
    <m/>
    <s v="No"/>
    <s v="Medium"/>
  </r>
  <r>
    <s v="NASA Jet Propulsion Laboratory"/>
    <s v="Media Relations Specialist"/>
    <s v="4800 Oak Grove Dr"/>
    <s v=""/>
    <s v="Pasadena"/>
    <s v="CA"/>
    <s v="US"/>
    <s v="Pasadena"/>
    <s v="CA"/>
    <m/>
    <m/>
    <s v="Getting-Closer Member - Approved Late"/>
    <s v="approved-late-member133kx5w8"/>
    <s v="35-44"/>
    <s v="Female"/>
    <m/>
    <m/>
    <m/>
    <s v="Professional"/>
    <m/>
    <s v="No"/>
    <s v="None"/>
  </r>
  <r>
    <s v="NASA Jet Propulsion Laboratory"/>
    <s v="Media Relations Specialist"/>
    <s v="4800 Oak Grove Dr"/>
    <s v=""/>
    <s v="Pasadena"/>
    <s v="CA"/>
    <s v="US"/>
    <s v="Pasadena"/>
    <s v="CA"/>
    <m/>
    <m/>
    <s v="Getting-Closer Member - Approved Late"/>
    <s v="approved-late-member133kx5w8"/>
    <s v="55-64"/>
    <s v="Male"/>
    <m/>
    <m/>
    <m/>
    <s v="Professional"/>
    <m/>
    <s v="No"/>
    <s v="None"/>
  </r>
  <r>
    <s v="KPCC Southern California Public Radio"/>
    <s v="Data Editor/News Applications Developer"/>
    <s v="474 S Raymond Ave"/>
    <s v=""/>
    <s v="Pasadena"/>
    <s v="CA"/>
    <s v="US"/>
    <s v="Pasadena"/>
    <s v="CA"/>
    <m/>
    <m/>
    <s v="Complimentary Registration"/>
    <s v="speaker"/>
    <s v="35-44"/>
    <s v="Male"/>
    <m/>
    <s v="3"/>
    <m/>
    <s v="Manager | Developer | Broadcast"/>
    <m/>
    <s v="No"/>
    <s v="Medium"/>
  </r>
  <r>
    <s v="MUSE"/>
    <s v="Journalist"/>
    <s v="P.O. Box 2494"/>
    <s v=""/>
    <s v="Pasadena"/>
    <s v="CA"/>
    <s v="US"/>
    <s v="Pasadena"/>
    <s v="CA"/>
    <m/>
    <m/>
    <s v="Complimentary Registration"/>
    <s v="volunteer"/>
    <s v="25-34"/>
    <s v="Female"/>
    <m/>
    <m/>
    <m/>
    <s v="Independent News/Local"/>
    <m/>
    <s v="No"/>
    <s v="Medium"/>
  </r>
  <r>
    <s v="NASA Jet Propulsion Laboratory"/>
    <s v="Visualization Producer"/>
    <s v="4800 Oak Grove Drive"/>
    <s v="321-169"/>
    <s v="Pasadena"/>
    <s v="CA"/>
    <s v="US"/>
    <s v="Pasadena"/>
    <s v="CA"/>
    <m/>
    <m/>
    <s v="Complimentary Registration"/>
    <s v="midway-only"/>
    <s v="25-34"/>
    <s v="Male"/>
    <m/>
    <s v="This will be my first conference"/>
    <s v="501+"/>
    <s v="Professional | Nonprofit | Developer | Technologist | Communications/Marketing"/>
    <m/>
    <s v="No"/>
    <s v="Medium"/>
  </r>
  <r>
    <s v="NASA Jet Propulsion Laboratory"/>
    <s v="Public Engagement Lead"/>
    <s v="4800 Oak Grove Drive"/>
    <s v="MS 230-260"/>
    <s v="Pasadena"/>
    <s v="CA"/>
    <s v="US"/>
    <s v="Pasadena"/>
    <s v="CA"/>
    <m/>
    <m/>
    <s v="Complimentary Registration"/>
    <s v="midway-only"/>
    <s v="25-34"/>
    <s v="Female"/>
    <m/>
    <s v="This will be my first conference"/>
    <s v="501+"/>
    <s v="Professional | Nonprofit | Technologist | Communications/Marketing"/>
    <m/>
    <s v="No"/>
    <s v="Medium"/>
  </r>
  <r>
    <s v="NASA Jet Propulsion Laboratory"/>
    <s v="Social Media Specialist"/>
    <s v="4800 Oak Grove Drive"/>
    <s v="MS 186-120"/>
    <s v="Pasadena"/>
    <s v="CA"/>
    <s v="US"/>
    <s v="Pasadena"/>
    <s v="CA"/>
    <m/>
    <m/>
    <s v="Complimentary Registration"/>
    <s v="midway-only"/>
    <s v="25-34"/>
    <s v="Female"/>
    <m/>
    <s v="This will be my first conference"/>
    <s v="501+"/>
    <s v="Professional | Nonprofit | Communications/Marketing"/>
    <m/>
    <s v="No"/>
    <s v="Medium"/>
  </r>
  <r>
    <s v="PCC"/>
    <s v="Student"/>
    <s v="563 N. Marengo Ave. #1"/>
    <s v=""/>
    <s v="Pasadena"/>
    <s v="CA"/>
    <s v="US"/>
    <s v="Pasadena"/>
    <s v="CA"/>
    <m/>
    <m/>
    <s v="Student Non-Member"/>
    <m/>
    <s v="35-44"/>
    <s v="Male"/>
    <m/>
    <s v="This will be my first conference"/>
    <m/>
    <s v="Student"/>
    <m/>
    <s v="No"/>
    <s v="Medium"/>
  </r>
  <r>
    <s v="Southern California Public Radio"/>
    <s v="Producer Digital Media"/>
    <s v="474 S. Raymond Ave"/>
    <s v=""/>
    <s v="Pasadena"/>
    <s v="CA"/>
    <s v="US"/>
    <s v="Pasadena"/>
    <s v="CA"/>
    <m/>
    <m/>
    <s v="Getting Closer Member"/>
    <s v="member133kx5w8"/>
    <s v="25-34"/>
    <s v="Female"/>
    <m/>
    <s v="This will be my first conference"/>
    <m/>
    <s v="Professional"/>
    <m/>
    <s v="No"/>
    <s v="None"/>
  </r>
  <r>
    <s v="Southern California Public Radio"/>
    <s v="Director of Digital Media"/>
    <s v="474 S. Raymond Ave"/>
    <s v=""/>
    <s v="Pasadena"/>
    <s v="CA"/>
    <s v="US"/>
    <s v="Pasadena"/>
    <s v="CA"/>
    <m/>
    <m/>
    <s v="Getting Closer Member"/>
    <s v="member133kx5w8"/>
    <s v="35-44"/>
    <s v="Female"/>
    <m/>
    <m/>
    <m/>
    <s v="Professional"/>
    <m/>
    <s v="No"/>
    <s v="Medium"/>
  </r>
  <r>
    <s v="Southern California Public Radio"/>
    <s v="VP Of Content"/>
    <s v="474 S. Raymond Ave"/>
    <s v=""/>
    <s v="Pasadena"/>
    <s v="CA"/>
    <s v="US"/>
    <s v="Pasadena"/>
    <s v="CA"/>
    <m/>
    <m/>
    <s v="Getting Closer Member"/>
    <s v="member133kx5w8"/>
    <s v="55-64"/>
    <s v="Female"/>
    <m/>
    <m/>
    <m/>
    <s v="Professional"/>
    <m/>
    <s v="No"/>
    <s v="High"/>
  </r>
  <r>
    <s v="Southern California Public Radio (KPCC)"/>
    <s v="Senior Producer"/>
    <s v="474 S. Raymond Ave"/>
    <s v=""/>
    <s v="Pasadena"/>
    <s v="CA"/>
    <s v="US"/>
    <s v="Pasadena"/>
    <s v="CA"/>
    <m/>
    <m/>
    <s v="Getting Closer Member"/>
    <s v="member133kx5w8"/>
    <s v="25-34"/>
    <s v="Female"/>
    <m/>
    <m/>
    <m/>
    <s v="Professional | Nonprofit | Manager | Broadcast"/>
    <m/>
    <s v="No"/>
    <s v="High"/>
  </r>
  <r>
    <s v="Southern California Public Radio/PIN"/>
    <s v="Public Engagement Editor"/>
    <s v="474 S. Raymond"/>
    <s v=""/>
    <s v="Pasadena"/>
    <s v="CA"/>
    <s v="US"/>
    <s v="Pasadena"/>
    <s v="CA"/>
    <m/>
    <m/>
    <s v="Almost There Member"/>
    <s v="member133kx5w8"/>
    <s v="25-34"/>
    <s v="Female"/>
    <m/>
    <s v="This will be my first conference"/>
    <m/>
    <s v="Professional | Person of Color | Nonprofit | Broadcast"/>
    <m/>
    <s v="No"/>
    <s v="Medium"/>
  </r>
  <r>
    <s v="Miami's ABC affiliate"/>
    <s v="Digital Reporter"/>
    <s v="Pembroke Park"/>
    <s v=""/>
    <s v="Pembroke Park"/>
    <s v="CA"/>
    <s v="US"/>
    <s v="Pembroke Park"/>
    <s v="CA"/>
    <m/>
    <m/>
    <s v="Student Non-Member"/>
    <m/>
    <s v="25-34"/>
    <s v="Female"/>
    <m/>
    <s v="2"/>
    <m/>
    <s v="Professional | Student"/>
    <m/>
    <s v="No"/>
    <s v="Low"/>
  </r>
  <r>
    <s v="Gannett Co."/>
    <s v="Vice President, Local Digital Solutions Network"/>
    <s v="200 E. Van Buren St."/>
    <s v=""/>
    <s v="Phoenix"/>
    <s v="CA"/>
    <s v="US"/>
    <s v="Phoenix"/>
    <s v="AZ"/>
    <m/>
    <m/>
    <s v="Getting Closer Member"/>
    <s v="member133kx5w8"/>
    <s v="45-54"/>
    <s v="Male"/>
    <m/>
    <m/>
    <m/>
    <s v="Executive"/>
    <m/>
    <s v="No"/>
    <s v="Medium"/>
  </r>
  <r>
    <s v="Facebook"/>
    <s v="Media Operations"/>
    <s v="12025 Waterfront Dr"/>
    <s v="Suite 400"/>
    <s v="Playa Vista"/>
    <s v="CA"/>
    <s v="US"/>
    <s v="Playa Vista"/>
    <s v="CA"/>
    <m/>
    <m/>
    <s v="Complimentary Registration"/>
    <s v="midway-only"/>
    <s v="25-34"/>
    <s v="Female"/>
    <m/>
    <s v="1"/>
    <s v="501+"/>
    <s v="Executive | Communications/Marketing"/>
    <m/>
    <s v="Yes"/>
    <m/>
  </r>
  <r>
    <s v="Azusa Pacific University"/>
    <s v="Student"/>
    <s v="270 E 6th St"/>
    <s v="Apt A"/>
    <s v="Pomona"/>
    <s v="CA"/>
    <s v="US"/>
    <s v="Pomona"/>
    <s v="CA"/>
    <m/>
    <m/>
    <s v="Complimentary Registration"/>
    <s v="studentnewsroom-student"/>
    <s v="18-24"/>
    <s v="Female"/>
    <m/>
    <s v="This will be my first conference"/>
    <m/>
    <s v="Student"/>
    <m/>
    <s v="Yes"/>
    <m/>
  </r>
  <r>
    <s v="The Beacon"/>
    <s v="News Editor"/>
    <s v="5000 N. Willamette Blvd."/>
    <s v="MSC 161"/>
    <s v="Portland"/>
    <s v="CA"/>
    <s v="US"/>
    <s v="Portland"/>
    <s v="CA"/>
    <m/>
    <m/>
    <s v="Student Member"/>
    <s v="member133kx5w8"/>
    <s v="18-24"/>
    <s v="Female"/>
    <m/>
    <s v="This will be my first conference"/>
    <m/>
    <s v="Student | Entry Level"/>
    <m/>
    <s v="No"/>
    <s v="Low"/>
  </r>
  <r>
    <s v="University of Portland"/>
    <s v="Ass't Director of Student Media"/>
    <s v="5000 N. Willamette Blvd"/>
    <s v="MSC 161"/>
    <s v="Portland"/>
    <s v="CA"/>
    <s v="US"/>
    <s v="Portland"/>
    <s v="CA"/>
    <m/>
    <m/>
    <s v="Early-Bird Member"/>
    <s v="member133kx5w8"/>
    <s v="55-64"/>
    <s v="Female"/>
    <m/>
    <s v="1"/>
    <s v="26-100"/>
    <s v="Academic"/>
    <m/>
    <s v="Yes"/>
    <m/>
  </r>
  <r>
    <s v="Bonten Media Group"/>
    <s v="VP/Director - Digital Content &amp; Systems"/>
    <s v="755 auditorium dr"/>
    <s v=""/>
    <s v="redding"/>
    <s v="CA"/>
    <s v="US"/>
    <s v="Redding"/>
    <s v="CA"/>
    <m/>
    <m/>
    <s v="Early-Bird Member"/>
    <s v="member133kx5w8"/>
    <s v="25-34"/>
    <s v="Male"/>
    <m/>
    <s v="This will be my first conference"/>
    <s v="501+"/>
    <s v="Professional | Executive | Director | Broadcast"/>
    <m/>
    <s v="Yes"/>
    <m/>
  </r>
  <r>
    <s v="Xaltiska Multimedia"/>
    <s v="Owner"/>
    <s v="950 Pine Avenue #201"/>
    <s v=""/>
    <s v="Redlands"/>
    <s v="CA"/>
    <s v="US"/>
    <s v="Redlands"/>
    <s v="CA"/>
    <m/>
    <m/>
    <s v="Complimentary Registration"/>
    <s v="volunteer"/>
    <s v="35-44"/>
    <s v="Female"/>
    <m/>
    <m/>
    <m/>
    <s v="Professional | Academic | Student | Person of Color | LGBT | Nonprofit | Broadcast | Print | Communications/Marketing  | Independent News/Local | Vendor | Publisher"/>
    <m/>
    <s v="No"/>
    <s v="Low"/>
  </r>
  <r>
    <s v="Machina Inc"/>
    <s v="CEO"/>
    <s v="120 S. Lucia Ave., Apt D"/>
    <s v=""/>
    <s v="Redondo Beach"/>
    <s v="CA"/>
    <s v="US"/>
    <s v="Redondo Beach"/>
    <s v="CA"/>
    <m/>
    <m/>
    <s v="Getting Closer Member"/>
    <s v="member133kx5w8"/>
    <s v="35-44"/>
    <s v="Male"/>
    <m/>
    <m/>
    <m/>
    <s v="Entrepreneur/Start up"/>
    <m/>
    <s v="Yes"/>
    <m/>
  </r>
  <r>
    <s v="South Bay Magazine"/>
    <s v="Freelance Writer"/>
    <s v="2101 Voorhees Ave."/>
    <s v=""/>
    <s v="Redondo Beach"/>
    <s v="CA"/>
    <s v="US"/>
    <s v="Redondo Beach"/>
    <s v="CA"/>
    <m/>
    <m/>
    <s v="Complimentary Registration"/>
    <s v="volunteer"/>
    <s v="25-34"/>
    <s v="Female"/>
    <m/>
    <m/>
    <m/>
    <s v="Professional | Person of Color | LGBT | Entrepreneur/Start up  | Executive | Director | Manager | Entry Level | Broadcast | Print | Pure-Play Digital | Communications/Marketing  | Independent News/Local | Publisher"/>
    <m/>
    <s v="No"/>
    <s v="Medium"/>
  </r>
  <r>
    <s v="Banjo"/>
    <s v="Account Executive"/>
    <s v="806 Winslow St."/>
    <s v=""/>
    <s v="Redwood City"/>
    <s v="CA"/>
    <s v="US"/>
    <s v="Redwood City"/>
    <s v="CA"/>
    <m/>
    <m/>
    <s v="Complimentary Registration"/>
    <s v="midway-only"/>
    <s v="18-24"/>
    <s v="Female"/>
    <m/>
    <m/>
    <m/>
    <s v="Professional"/>
    <m/>
    <s v="No"/>
    <s v="High"/>
  </r>
  <r>
    <s v="Banjo"/>
    <s v="Chief Marketing Officer"/>
    <s v="806 Winslow St."/>
    <s v=""/>
    <s v="Redwood City"/>
    <s v="CA"/>
    <s v="US"/>
    <s v="Redwood City"/>
    <s v="CA"/>
    <m/>
    <m/>
    <s v="Midway-Only Additional Pass"/>
    <s v="midway-only-additionalpass"/>
    <s v="35-44"/>
    <s v="Female"/>
    <m/>
    <s v="This will be my first conference"/>
    <m/>
    <s v="Professional"/>
    <m/>
    <s v="Yes"/>
    <m/>
  </r>
  <r>
    <s v="Banjo"/>
    <s v="VP of Business Development"/>
    <s v="806 Winslow St."/>
    <s v=""/>
    <s v="Redwood City"/>
    <s v="CA"/>
    <s v="US"/>
    <s v="Redwood City"/>
    <s v="CA"/>
    <m/>
    <m/>
    <s v="Almost There Member"/>
    <s v="ona15-waitlist-member"/>
    <s v="35-44"/>
    <s v="Male"/>
    <m/>
    <s v="This will be my first conference"/>
    <m/>
    <s v="Professional"/>
    <m/>
    <s v="Yes"/>
    <m/>
  </r>
  <r>
    <s v="Banjo"/>
    <s v="Media Innovation Director"/>
    <s v="806 Winslow St."/>
    <s v=""/>
    <s v="Redwood City"/>
    <s v="CA"/>
    <s v="US"/>
    <s v="Redwood City"/>
    <s v="CA"/>
    <m/>
    <m/>
    <s v="Complimentary Registration"/>
    <s v="midway-fullpass"/>
    <s v="35-44"/>
    <s v="Male"/>
    <m/>
    <m/>
    <m/>
    <s v="Professional"/>
    <m/>
    <s v="No"/>
    <s v="High"/>
  </r>
  <r>
    <s v="Banjo"/>
    <s v="Account Executive"/>
    <s v="806 Winslow St."/>
    <s v=""/>
    <s v="Redwood City"/>
    <s v="CA"/>
    <s v="US"/>
    <s v="Redwood City"/>
    <s v="CA"/>
    <m/>
    <m/>
    <s v="Midway-Only Additional Pass"/>
    <s v="midway-only-additionalpass"/>
    <s v="25-34"/>
    <s v="Male"/>
    <m/>
    <s v="This will be my first conference"/>
    <m/>
    <s v="Professional"/>
    <m/>
    <s v="No"/>
    <s v="Medium"/>
  </r>
  <r>
    <s v="Banjo"/>
    <s v="Founder and CEO"/>
    <s v="806 Winslow St."/>
    <s v=""/>
    <s v="Redwood City"/>
    <s v="CA"/>
    <s v="US"/>
    <s v="Redwood City"/>
    <s v="CA"/>
    <m/>
    <m/>
    <s v="Complimentary Registration"/>
    <s v="speaker"/>
    <s v="45-54"/>
    <s v="Male"/>
    <m/>
    <s v="3"/>
    <s v="101-300"/>
    <s v="Professional | Entrepreneur/Start up  | Executive | Communications/Marketing  | Vendor"/>
    <m/>
    <s v="Yes"/>
    <m/>
  </r>
  <r>
    <s v="Banjo"/>
    <s v="Marketing Manager"/>
    <s v="806 Winslow St."/>
    <s v=""/>
    <s v="Redwood City"/>
    <s v="CA"/>
    <s v="US"/>
    <s v="Redwood City"/>
    <s v="CA"/>
    <m/>
    <m/>
    <s v="Complimentary Registration"/>
    <s v="midway-only"/>
    <s v="18-24"/>
    <s v="Female"/>
    <m/>
    <m/>
    <m/>
    <s v="Professional"/>
    <m/>
    <s v="No"/>
    <s v="High"/>
  </r>
  <r>
    <s v="Banjo"/>
    <s v="Account Executive"/>
    <s v="806 Winslow St."/>
    <s v=""/>
    <s v="Redwood City"/>
    <s v="CA"/>
    <s v="US"/>
    <s v="Redwood City"/>
    <s v="CA"/>
    <m/>
    <m/>
    <s v="Midway-Only Additional Pass"/>
    <s v="midway-only-additionalpass"/>
    <s v="25-34"/>
    <s v="Male"/>
    <m/>
    <s v="This will be my first conference"/>
    <m/>
    <s v="Professional"/>
    <m/>
    <s v="No"/>
    <s v="Medium"/>
  </r>
  <r>
    <s v="The Press-Enterprise"/>
    <s v="Features and Entertainment Editor"/>
    <s v="1825 Chicago Ave."/>
    <s v=""/>
    <s v="Riverside"/>
    <s v="CA"/>
    <s v="US"/>
    <s v="Riverside"/>
    <s v="CA"/>
    <m/>
    <m/>
    <s v="Complimentary Registration"/>
    <s v="volunteer"/>
    <s v="25-34"/>
    <s v="Female"/>
    <m/>
    <m/>
    <m/>
    <s v="Professional | Manager | Print"/>
    <m/>
    <s v="No"/>
    <s v="Medium"/>
  </r>
  <r>
    <s v="University of California, Riverside"/>
    <s v="Professor"/>
    <s v="900 University Ave."/>
    <s v=""/>
    <s v="Riverside"/>
    <s v="CA"/>
    <s v="US"/>
    <s v="Riverside"/>
    <s v="CA"/>
    <m/>
    <m/>
    <s v="Complimentary Registration"/>
    <s v="speaker"/>
    <s v="45-54"/>
    <s v="Female"/>
    <m/>
    <s v="This will be my first conference"/>
    <m/>
    <s v="Academic"/>
    <m/>
    <s v="No"/>
    <s v="High"/>
  </r>
  <r>
    <s v="Southern California Edison"/>
    <s v="Social Media Community Manager"/>
    <s v="2244 Walnut Grove Avenue"/>
    <s v=""/>
    <s v="Rosemead"/>
    <s v="CA"/>
    <s v="US"/>
    <s v="Rosemead"/>
    <s v="CA"/>
    <m/>
    <m/>
    <s v="Early-Bird Member"/>
    <s v="member133kx5w8"/>
    <s v="25-34"/>
    <s v="Female"/>
    <m/>
    <s v="2"/>
    <s v="3-10"/>
    <s v="Professional | Communications/Marketing"/>
    <m/>
    <s v="No"/>
    <s v="Medium"/>
  </r>
  <r>
    <s v="CHCF Center for Health Reporting/USC Annenberg"/>
    <s v="Columnist and Senior Writer"/>
    <s v="1800 I Street"/>
    <s v=""/>
    <s v="Sacarmento"/>
    <s v="CA"/>
    <s v="US"/>
    <s v="Sacramento"/>
    <s v="CA"/>
    <m/>
    <m/>
    <s v="Getting Closer Member"/>
    <s v="member133kx5w8"/>
    <s v="35-44"/>
    <s v="Female"/>
    <m/>
    <m/>
    <m/>
    <s v="Professional | Broadcast | Print"/>
    <m/>
    <s v="No"/>
    <s v="Medium"/>
  </r>
  <r>
    <s v="Capital Public Radio"/>
    <s v="Digital News Editor"/>
    <s v="3157 2nd Ave."/>
    <s v=""/>
    <s v="Sacramento"/>
    <s v="CA"/>
    <s v="US"/>
    <s v="Sacramento"/>
    <s v="CA"/>
    <m/>
    <m/>
    <s v="Complimentary Registration"/>
    <s v="volunteer-video-team"/>
    <s v="25-34"/>
    <s v="Female"/>
    <m/>
    <m/>
    <m/>
    <s v="Professional | Person of Color | Nonprofit"/>
    <m/>
    <s v="Yes"/>
    <m/>
  </r>
  <r>
    <s v="CSU Sacramento"/>
    <s v="college professor"/>
    <s v="1035 34th street"/>
    <s v=""/>
    <s v="Sacramento"/>
    <s v="CA"/>
    <s v="US"/>
    <s v="Sacramento"/>
    <s v="CA"/>
    <m/>
    <m/>
    <s v="Complimentary Registration"/>
    <s v="volunteer"/>
    <s v="45-54"/>
    <s v="Female"/>
    <m/>
    <m/>
    <m/>
    <s v="Academic"/>
    <m/>
    <s v="Yes"/>
    <m/>
  </r>
  <r>
    <s v="KXTV"/>
    <s v="Director of Digital Strategy"/>
    <s v="400 Broadway"/>
    <s v=""/>
    <s v="Sacramento"/>
    <s v="CA"/>
    <s v="US"/>
    <s v="Sacramento"/>
    <s v="CA"/>
    <m/>
    <m/>
    <s v="Complimentary Registration"/>
    <s v="speaker"/>
    <s v="35-44"/>
    <s v="Male"/>
    <m/>
    <s v="2"/>
    <m/>
    <s v="Director | Manager | Broadcast"/>
    <m/>
    <s v="No"/>
    <s v="Medium"/>
  </r>
  <r>
    <s v="KXTV/News10"/>
    <s v="Digital/Social/Mobile Producer"/>
    <s v="2215 Capitol Avenue"/>
    <s v="APT 1"/>
    <s v="Sacramento"/>
    <s v="CA"/>
    <s v="US"/>
    <s v="Sacramento"/>
    <s v="CA"/>
    <m/>
    <m/>
    <s v="Complimentary Registration"/>
    <s v="volunteer"/>
    <s v="18-24"/>
    <s v="Male"/>
    <m/>
    <m/>
    <m/>
    <s v="Professional | Person of Color"/>
    <m/>
    <s v="No"/>
    <s v="Low"/>
  </r>
  <r>
    <s v="News10"/>
    <s v="Executive Producer of Digital and Social"/>
    <s v="400 Broadway"/>
    <s v=""/>
    <s v="Sacramento"/>
    <s v="CA"/>
    <s v="US"/>
    <s v="Sacramento"/>
    <s v="CA"/>
    <m/>
    <m/>
    <s v="Getting Closer Member"/>
    <s v="member133kx5w8"/>
    <s v="25-34"/>
    <s v="Female"/>
    <m/>
    <m/>
    <m/>
    <s v="Professional | Manager | Broadcast"/>
    <m/>
    <s v="No"/>
    <s v="Medium"/>
  </r>
  <r>
    <s v="Storybrook Media"/>
    <s v="Video Storyteller"/>
    <s v="559 Windward Way"/>
    <s v="Apt 135"/>
    <s v="Sacramento"/>
    <s v="CA"/>
    <s v="US"/>
    <s v="Sacramento"/>
    <s v="CA"/>
    <m/>
    <m/>
    <s v="Complimentary Registration"/>
    <s v="volunteer-video-team"/>
    <s v="35-44"/>
    <s v="Female"/>
    <m/>
    <m/>
    <m/>
    <s v="Professional | Person of Color | Entrepreneur/Start up  | Broadcast | Print | Communications/Marketing"/>
    <m/>
    <s v="Yes"/>
    <m/>
  </r>
  <r>
    <s v="The McClatchy Company"/>
    <s v="Talent Acquisition Specialist"/>
    <s v="2100 Q Street"/>
    <s v=""/>
    <s v="Sacramento"/>
    <s v="CA"/>
    <s v="US"/>
    <s v="Sacramento"/>
    <s v="CA"/>
    <m/>
    <m/>
    <s v="Complimentary Registration"/>
    <s v="exhibitor-only"/>
    <s v="45-54"/>
    <s v="Female"/>
    <m/>
    <s v="1"/>
    <s v="501+"/>
    <s v="Professional | Person of Color | LGBT | Entrepreneur/Start up  | Executive | Director | Manager | Developer | Technologist | Broadcast | Print | Pure-Play Digital | Communications/Marketing  | Independent News/Local | Vendor | Publisher"/>
    <m/>
    <s v="No"/>
    <s v="Low"/>
  </r>
  <r>
    <s v="The McClatchy Company"/>
    <s v="Guest"/>
    <s v="2100 Q Street"/>
    <s v=""/>
    <s v="Sacramento"/>
    <s v="CA"/>
    <s v="US"/>
    <s v="Sacramento"/>
    <s v="CA"/>
    <m/>
    <m/>
    <s v="Early-Bird Member - Approved Late"/>
    <s v="approved-late-EB"/>
    <s v="45-54"/>
    <s v="Female"/>
    <m/>
    <s v="4-7"/>
    <s v="501+"/>
    <s v="Professional | Student | Person of Color | LGBT | Executive | Director | Manager | Developer | Technologist | Broadcast | Print | Pure-Play Digital | Communications/Marketing  | Independent News/Local | Vendor | Publisher"/>
    <m/>
    <s v="No"/>
    <s v="None"/>
  </r>
  <r>
    <s v="The McClatchy Company"/>
    <s v="Human Resource Director"/>
    <s v="2100 Q Street"/>
    <s v=""/>
    <s v="Sacramento"/>
    <s v="CA"/>
    <s v="US"/>
    <s v="Sacramento"/>
    <s v="CA"/>
    <m/>
    <m/>
    <s v="Complimentary Registration"/>
    <s v="exhibitor-only"/>
    <s v="45-54"/>
    <s v="Female"/>
    <m/>
    <s v="8-14"/>
    <s v="501+"/>
    <s v="Professional | Person of Color | LGBT | Entrepreneur/Start up  | Executive | Director | Manager | Developer | Technologist | Broadcast | Print | Pure-Play Digital | Communications/Marketing  | Independent News/Local | Vendor | Publisher"/>
    <m/>
    <s v="No"/>
    <s v="High"/>
  </r>
  <r>
    <s v="The Sports Xchange"/>
    <s v="COO"/>
    <s v="4632 Windsong St."/>
    <s v=""/>
    <s v="Sacramento"/>
    <s v="CA"/>
    <s v="US"/>
    <s v="Sacramento"/>
    <s v="CA"/>
    <m/>
    <m/>
    <s v="Complimentary Registration"/>
    <s v="exhibitor-fullpass-withbanquet"/>
    <s v="35-44"/>
    <s v="Male"/>
    <m/>
    <s v="2"/>
    <s v="11-25"/>
    <s v="Professional | Executive | Communications/Marketing  | Vendor | Publisher"/>
    <m/>
    <s v="Yes"/>
    <m/>
  </r>
  <r>
    <s v="The Sports Xchange"/>
    <s v="Managing Editor"/>
    <s v="4632 Windsong St."/>
    <s v=""/>
    <s v="Sacramento"/>
    <s v="CA"/>
    <s v="US"/>
    <s v="Sacramento"/>
    <s v="CA"/>
    <m/>
    <m/>
    <s v="Complimentary Registration"/>
    <s v="exhibitor-only"/>
    <s v="35-44"/>
    <s v="Male"/>
    <m/>
    <s v="1"/>
    <s v="11-25"/>
    <s v="Professional | Manager | Publisher"/>
    <m/>
    <s v="No"/>
    <s v="Medium"/>
  </r>
  <r>
    <s v="YouTube"/>
    <s v="Manager, News Partnerships"/>
    <s v="901 Cherry Ave"/>
    <s v=""/>
    <s v="San Bruno"/>
    <s v="CA"/>
    <s v="US"/>
    <s v="San Bruno"/>
    <s v="CA"/>
    <m/>
    <m/>
    <s v="Early-Bird Member - Group"/>
    <m/>
    <s v="25-34"/>
    <s v="Male"/>
    <m/>
    <s v="3"/>
    <s v="501+"/>
    <s v="Professional"/>
    <m/>
    <s v="No"/>
    <s v="Low"/>
  </r>
  <r>
    <s v="YouTube"/>
    <s v="Partner Operations Specialist, News"/>
    <s v="901 Cherry Ave"/>
    <s v=""/>
    <s v="San Bruno"/>
    <s v="CA"/>
    <s v="US"/>
    <s v="San Bruno"/>
    <s v="CA"/>
    <m/>
    <m/>
    <s v="Early-Bird Member - Group"/>
    <m/>
    <s v="25-34"/>
    <s v="Female"/>
    <m/>
    <s v="This will be my first conference"/>
    <s v="501+"/>
    <s v="Professional"/>
    <m/>
    <s v="No"/>
    <s v="Low"/>
  </r>
  <r>
    <s v="Fox 5 News / Tribune Media"/>
    <s v="Digital Content Manager"/>
    <s v="7191 Engineer Rd."/>
    <s v=""/>
    <s v="San Diego"/>
    <s v="CA"/>
    <s v="US"/>
    <s v="San Diego"/>
    <s v="CA"/>
    <m/>
    <m/>
    <s v="Early-Bird Member"/>
    <s v="member133kx5w8"/>
    <s v="55-64"/>
    <s v="Male"/>
    <m/>
    <s v="This will be my first conference"/>
    <s v="101-300"/>
    <s v="Professional | Manager | Broadcast | Communications/Marketing  | Independent News/Local"/>
    <m/>
    <s v="No"/>
    <s v="Medium"/>
  </r>
  <r>
    <s v="FOX 5 San Diego"/>
    <s v="Web Producer"/>
    <s v="1204 Emerald Street"/>
    <s v=""/>
    <s v="San Diego"/>
    <s v="CA"/>
    <s v="US"/>
    <s v="San Diego"/>
    <s v="CA"/>
    <m/>
    <m/>
    <s v="Early-Bird Member"/>
    <s v="member133kx5w8"/>
    <s v="25-34"/>
    <s v="Female"/>
    <m/>
    <s v="This will be my first conference"/>
    <s v="26-100"/>
    <s v="Professional | Broadcast | Independent News/Local"/>
    <m/>
    <s v="No"/>
    <s v="Low"/>
  </r>
  <r>
    <s v="KNSD"/>
    <s v="Integrated Media"/>
    <s v="225 Broadway, Suite 100"/>
    <s v=""/>
    <s v="San Diego"/>
    <s v="CA"/>
    <s v="US"/>
    <s v="San Diego"/>
    <s v="CA"/>
    <m/>
    <m/>
    <s v="Early-Bird Member - Group"/>
    <m/>
    <s v="45-54"/>
    <s v="Male"/>
    <m/>
    <s v="This will be my first conference"/>
    <m/>
    <s v="Professional"/>
    <m/>
    <s v="No"/>
    <s v="Low"/>
  </r>
  <r>
    <s v="KNSD"/>
    <s v="Assistant Director of Integrated Media"/>
    <s v="225 Broadway, Suite 100"/>
    <s v=""/>
    <s v="San Diego"/>
    <s v="CA"/>
    <s v="US"/>
    <s v="San Diego"/>
    <s v="CA"/>
    <m/>
    <m/>
    <s v="Early-Bird Member - Group"/>
    <m/>
    <s v="25-34"/>
    <s v="Female"/>
    <m/>
    <s v="This will be my first conference"/>
    <m/>
    <s v="Professional"/>
    <m/>
    <s v="No"/>
    <s v="Low"/>
  </r>
  <r>
    <s v="KPBS"/>
    <s v="Multimedia Producer"/>
    <s v="5250 Campanile Dr."/>
    <s v=""/>
    <s v="San Diego"/>
    <s v="CA"/>
    <s v="US"/>
    <s v="San Diego"/>
    <s v="CA"/>
    <m/>
    <m/>
    <s v="Early-Bird Member"/>
    <s v="member133kx5w8"/>
    <s v="25-34"/>
    <s v="Female"/>
    <m/>
    <s v="This will be my first conference"/>
    <s v="26-100"/>
    <s v="Professional | Nonprofit | Broadcast | Print | Independent News/Local"/>
    <m/>
    <s v="No"/>
    <s v="Low"/>
  </r>
  <r>
    <s v="KPBS"/>
    <s v="News &amp; Digital Editor"/>
    <s v="5200 Campanile Drive"/>
    <s v=""/>
    <s v="San Diego"/>
    <s v="CA"/>
    <s v="US"/>
    <s v="San Diego"/>
    <s v="CA"/>
    <m/>
    <m/>
    <s v="Early-Bird Member"/>
    <s v="member133kx5w8"/>
    <s v="55-64"/>
    <s v="Female"/>
    <m/>
    <s v="1"/>
    <s v="26-100"/>
    <s v="Professional | Manager | Broadcast | Print"/>
    <m/>
    <s v="No"/>
    <s v="Medium"/>
  </r>
  <r>
    <s v="KSWB"/>
    <s v="Web Producer"/>
    <s v="7191 Engineer Road"/>
    <s v=""/>
    <s v="San Diego"/>
    <s v="CA"/>
    <s v="US"/>
    <s v="San Diego"/>
    <s v="CA"/>
    <m/>
    <m/>
    <s v="Early-Bird Member"/>
    <s v="member133kx5w8"/>
    <s v="25-34"/>
    <s v="Female"/>
    <m/>
    <s v="This will be my first conference"/>
    <s v="101-300"/>
    <s v="Professional | Entry Level"/>
    <m/>
    <s v="No"/>
    <s v="Medium"/>
  </r>
  <r>
    <s v="Point Loma Nazarene University"/>
    <s v="Assistant Professor"/>
    <s v="3900 Lomaland Dr"/>
    <s v=""/>
    <s v="San Diego"/>
    <s v="CA"/>
    <s v="US"/>
    <s v="San Diego"/>
    <s v="CA"/>
    <m/>
    <m/>
    <s v="Early-Bird Member"/>
    <s v="member133kx5w8"/>
    <s v="45-54"/>
    <s v="Male"/>
    <m/>
    <s v="3"/>
    <s v="3-10"/>
    <s v="Professional | Academic"/>
    <m/>
    <s v="No"/>
    <s v="High"/>
  </r>
  <r>
    <s v="San Diego State University"/>
    <s v="Associate Professor"/>
    <s v="5500 Campanile Drive"/>
    <s v=""/>
    <s v="San Diego"/>
    <s v="CA"/>
    <s v="US"/>
    <s v="San Diego"/>
    <s v="CA"/>
    <m/>
    <m/>
    <s v="Early-Bird Member"/>
    <s v="member133kx5w8"/>
    <s v="35-44"/>
    <s v="Female"/>
    <m/>
    <s v="4-7"/>
    <s v="11-25"/>
    <s v="Professional | Academic"/>
    <m/>
    <s v="Yes"/>
    <m/>
  </r>
  <r>
    <s v="SDSU School of Journalism &amp; Media Studies"/>
    <s v="Lecturer/Internship Coordinator"/>
    <s v="5500 Campanile Dr."/>
    <s v=""/>
    <s v="San Diego"/>
    <s v="CA"/>
    <s v="US"/>
    <s v="San Diego"/>
    <s v="CA"/>
    <m/>
    <m/>
    <s v="Almost There Member"/>
    <s v="member133kx5w8"/>
    <s v="35-44"/>
    <s v="Female"/>
    <m/>
    <s v="1"/>
    <s v="11-25"/>
    <s v="Academic | Person of Color"/>
    <m/>
    <s v="No"/>
    <s v="Medium"/>
  </r>
  <r>
    <s v="The San Diego Union-Tribune"/>
    <s v="Online news director"/>
    <s v="PO Box 120191"/>
    <s v=""/>
    <s v="San Diego"/>
    <s v="CA"/>
    <s v="US"/>
    <s v="San Diego"/>
    <s v="CA"/>
    <m/>
    <m/>
    <s v="Getting Closer Member"/>
    <s v="member133kx5w8"/>
    <s v="45-54"/>
    <s v="Male"/>
    <m/>
    <m/>
    <m/>
    <s v="Professional | Director | Manager | Print"/>
    <m/>
    <s v="No"/>
    <s v="High"/>
  </r>
  <r>
    <s v="Voice of San Diego"/>
    <s v="Staff Writer"/>
    <s v="2508 Historic Decatur Road #120"/>
    <s v=""/>
    <s v="San Diego"/>
    <s v="CA"/>
    <s v="US"/>
    <s v="San Diego"/>
    <s v="CA"/>
    <m/>
    <m/>
    <s v="Complimentary Registration"/>
    <s v="speaker"/>
    <s v="25-34"/>
    <s v="Female"/>
    <m/>
    <s v="This will be my first conference"/>
    <m/>
    <s v="Professional | Nonprofit"/>
    <m/>
    <s v="No"/>
    <s v="Low"/>
  </r>
  <r>
    <s v="Voice of San Diego"/>
    <s v="Managing Editor"/>
    <s v="2508 Historic Decatur Rd."/>
    <s v="Ste 120"/>
    <s v="San Diego"/>
    <s v="CA"/>
    <s v="US"/>
    <s v="San Diego"/>
    <s v="CA"/>
    <m/>
    <m/>
    <s v="Getting-Closer Non-Member"/>
    <m/>
    <s v="25-34"/>
    <s v="Female"/>
    <m/>
    <m/>
    <m/>
    <s v="Professional | Nonprofit | Manager"/>
    <m/>
    <s v="No"/>
    <s v="High"/>
  </r>
  <r>
    <s v="Voice of San Diego"/>
    <s v="Digital Manager"/>
    <s v="2508 Historic Decatur Dr."/>
    <s v="Suite 120"/>
    <s v="San Diego"/>
    <s v="CA"/>
    <s v="US"/>
    <s v="San Diego"/>
    <s v="CA"/>
    <m/>
    <m/>
    <s v="Getting-Closer Non-Member"/>
    <m/>
    <s v="25-34"/>
    <s v="Male"/>
    <m/>
    <m/>
    <m/>
    <s v="Professional | Nonprofit"/>
    <m/>
    <s v="No"/>
    <s v="High"/>
  </r>
  <r>
    <s v="Voice of San Diego"/>
    <s v="Publisher/COO"/>
    <s v="2508 Historic Decatur Rd"/>
    <s v=""/>
    <s v="San Diego"/>
    <s v="CA"/>
    <s v="US"/>
    <s v="San Diego"/>
    <s v="CA"/>
    <m/>
    <m/>
    <s v="Getting-Closer Non-Member"/>
    <m/>
    <s v="35-44"/>
    <s v="Female"/>
    <m/>
    <m/>
    <m/>
    <s v="Professional | Nonprofit | Executive | Communications/Marketing  | Independent News/Local | Publisher"/>
    <m/>
    <s v="Yes"/>
    <m/>
  </r>
  <r>
    <s v="AJ+"/>
    <s v="Engagement Lead"/>
    <s v="724 KANSAS ST"/>
    <s v=""/>
    <s v="SAN FRANCISCO"/>
    <s v="CA"/>
    <s v="US"/>
    <s v="San Francisco"/>
    <s v="CA"/>
    <m/>
    <m/>
    <s v="Early-Bird Member"/>
    <s v="member133kx5w8"/>
    <s v="35-44"/>
    <s v="Male"/>
    <m/>
    <s v="3"/>
    <s v="101-300"/>
    <s v="Professional | Person of Color | Entrepreneur/Start up  | Nonprofit | Executive | Director | Manager | Technologist | Broadcast | Pure-Play Digital | Communications/Marketing  | Independent News/Local | Publisher"/>
    <m/>
    <s v="Yes"/>
    <m/>
  </r>
  <r>
    <s v="AJ+"/>
    <s v="Senior Producer"/>
    <s v="123 Townsend St"/>
    <s v=""/>
    <s v="San Francisco"/>
    <s v="CA"/>
    <s v="US"/>
    <s v="San Francisco"/>
    <s v="CA"/>
    <m/>
    <m/>
    <s v="Complimentary Registration"/>
    <s v="speaker"/>
    <s v="25-34"/>
    <s v="Female"/>
    <m/>
    <s v="This will be my first conference"/>
    <m/>
    <s v="Professional | Person of Color | Manager | Pure-Play Digital"/>
    <m/>
    <s v="No"/>
    <s v="Medium"/>
  </r>
  <r>
    <s v="AJ+"/>
    <s v="Executive Producer"/>
    <s v="118 King Str. FL 1"/>
    <s v=""/>
    <s v="San Francisco"/>
    <s v="CA"/>
    <s v="US"/>
    <s v="San Francisco"/>
    <s v="CA"/>
    <m/>
    <m/>
    <s v="Early-Bird Member"/>
    <s v="member133kx5w8"/>
    <s v="25-34"/>
    <s v="Male"/>
    <m/>
    <s v="This will be my first conference"/>
    <s v="26-100"/>
    <s v="Professional"/>
    <m/>
    <s v="No"/>
    <s v="High"/>
  </r>
  <r>
    <s v="Al Jazeera International"/>
    <s v="UX Architect"/>
    <s v="118 King Street"/>
    <s v=""/>
    <s v="San Francisco"/>
    <s v="CA"/>
    <s v="US"/>
    <s v="San Francisco"/>
    <s v="CA"/>
    <m/>
    <m/>
    <s v="Early-Bird Member"/>
    <s v="member133kx5w8"/>
    <s v="25-34"/>
    <s v="Male"/>
    <m/>
    <s v="This will be my first conference"/>
    <s v="26-100"/>
    <s v="Technologist"/>
    <m/>
    <s v="No"/>
    <s v="High"/>
  </r>
  <r>
    <s v="Automattic Inc."/>
    <s v="Team 51 Lead"/>
    <s v="60 29th St #343"/>
    <s v=""/>
    <s v="San Francisco"/>
    <s v="CA"/>
    <s v="US"/>
    <s v="San Francisco"/>
    <s v="CA"/>
    <m/>
    <m/>
    <s v="Exhibitor-Only Additional Pass"/>
    <s v="exhibitor-only-additionalpass"/>
    <s v="25-34"/>
    <s v="Male"/>
    <m/>
    <s v="This will be my first conference"/>
    <s v="301-500"/>
    <s v="Professional"/>
    <m/>
    <s v="No"/>
    <s v="Low"/>
  </r>
  <r>
    <s v="BAVC"/>
    <s v="Director of Training"/>
    <s v="2727 Mariposa Street"/>
    <s v="Floor 2"/>
    <s v="San Francisco"/>
    <s v="CA"/>
    <s v="US"/>
    <s v="San Francisco"/>
    <s v="CA"/>
    <m/>
    <m/>
    <s v="Getting Closer Member"/>
    <s v="member133kx5w8"/>
    <s v="55-64"/>
    <s v="Female"/>
    <m/>
    <m/>
    <m/>
    <s v="Professional | Academic | Nonprofit | Director | Technologist | Broadcast | Communications/Marketing"/>
    <m/>
    <s v="No"/>
    <s v="High"/>
  </r>
  <r>
    <s v="Bing News, Microsodt"/>
    <s v="Chief Journalist"/>
    <s v="555 CALIFORNIA"/>
    <s v=""/>
    <s v="San francisco"/>
    <s v="CA"/>
    <s v="US"/>
    <s v="San francisco"/>
    <s v="CA"/>
    <m/>
    <m/>
    <s v="Early-Bird Member"/>
    <s v="member133kx5w8"/>
    <s v="65+"/>
    <s v="Female"/>
    <m/>
    <s v="4-7"/>
    <s v="501+"/>
    <s v="Professional"/>
    <m/>
    <s v="No"/>
    <s v="None"/>
  </r>
  <r>
    <s v="Brigade"/>
    <s v="VP-Communications"/>
    <s v="548 4th St., 2nd Floor"/>
    <s v=""/>
    <s v="San Francisco"/>
    <s v="CA"/>
    <s v="US"/>
    <s v="San Francisco"/>
    <s v="CA"/>
    <m/>
    <m/>
    <s v="Getting Closer Member"/>
    <s v="member133kx5w8"/>
    <s v="35-44"/>
    <s v="Male"/>
    <m/>
    <m/>
    <m/>
    <s v="Professional | LGBT | Communications/Marketing"/>
    <m/>
    <s v="Yes"/>
    <m/>
  </r>
  <r>
    <s v="Contextly"/>
    <s v="Cofounder and CEO"/>
    <s v="Contextly"/>
    <s v=""/>
    <s v="San Francisco"/>
    <s v="CA"/>
    <s v="US"/>
    <s v="San Francisco"/>
    <s v="CA"/>
    <m/>
    <m/>
    <s v="Complimentary Registration"/>
    <s v="speaker"/>
    <s v="35-44"/>
    <s v="Male"/>
    <m/>
    <s v="3"/>
    <m/>
    <s v="Professional | Entrepreneur/Start up  | Vendor"/>
    <m/>
    <s v="Yes"/>
    <m/>
  </r>
  <r>
    <s v="Crain Communications"/>
    <s v="staff writer"/>
    <s v="71 Stevenson Street Suite 400"/>
    <s v=""/>
    <s v="San Francisco"/>
    <s v="CA"/>
    <s v="US"/>
    <s v="San Francisco"/>
    <s v="CA"/>
    <m/>
    <m/>
    <s v="Almost There Member"/>
    <s v="member133kx5w8"/>
    <s v="55-64"/>
    <s v="Male"/>
    <m/>
    <s v="This will be my first conference"/>
    <s v="26-100"/>
    <s v="Professional"/>
    <m/>
    <s v="Yes"/>
    <m/>
  </r>
  <r>
    <s v="Former Editor-in-Chief of The Bold Italic"/>
    <s v="Freelance Writer &amp; New Media Consultant"/>
    <s v="San Francisco"/>
    <s v=""/>
    <s v="San Francisco"/>
    <s v="CA"/>
    <s v="US"/>
    <s v="San Francisco"/>
    <s v="CA"/>
    <m/>
    <m/>
    <s v="Complimentary Registration"/>
    <s v="speaker"/>
    <s v="35-44"/>
    <s v="Female"/>
    <m/>
    <s v="This will be my first conference"/>
    <m/>
    <s v="Professional"/>
    <m/>
    <s v="Yes"/>
    <m/>
  </r>
  <r>
    <s v="Freelance"/>
    <s v="Journalist"/>
    <s v="59 Melrose Avenue"/>
    <s v=""/>
    <s v="San Francisco"/>
    <s v="CA"/>
    <s v="US"/>
    <s v="San Francisco"/>
    <s v="CA"/>
    <m/>
    <m/>
    <s v="Almost There Member"/>
    <s v="member133kx5w8"/>
    <s v="35-44"/>
    <s v="Male"/>
    <m/>
    <s v="This will be my first conference"/>
    <s v="1-2"/>
    <s v="Professional | Academic"/>
    <m/>
    <s v="Yes"/>
    <m/>
  </r>
  <r>
    <s v="Global Press Journal"/>
    <s v="Social Media Strategist"/>
    <s v="25 Taylor St"/>
    <s v="Suite 207"/>
    <s v="San Francisco"/>
    <s v="CA"/>
    <s v="US"/>
    <s v="San Francisco"/>
    <s v="CA"/>
    <m/>
    <m/>
    <s v="Complimentary Registration"/>
    <s v="volunteer"/>
    <s v="35-44"/>
    <s v="Female"/>
    <m/>
    <s v="4-7"/>
    <s v="11-25"/>
    <s v="Professional | Academic | Nonprofit | Manager | Pure-Play Digital | Communications/Marketing  | Independent News/Local"/>
    <m/>
    <s v="No"/>
    <s v="High"/>
  </r>
  <r>
    <s v="Google"/>
    <s v="Strategic Partner Development Manager"/>
    <s v="345 Spear Street"/>
    <s v=""/>
    <s v="San Francisco"/>
    <s v="CA"/>
    <s v="US"/>
    <s v="San Francisco"/>
    <s v="CA"/>
    <m/>
    <m/>
    <s v="Early-Bird Member"/>
    <s v="member133kx5w8"/>
    <s v="35-44"/>
    <s v="Male"/>
    <m/>
    <s v="4-7"/>
    <s v="26-100"/>
    <s v="Professional | Person of Color"/>
    <m/>
    <s v="No"/>
    <s v="Medium"/>
  </r>
  <r>
    <s v="Infogram"/>
    <s v="CEO"/>
    <s v="2440 Mariposa Street"/>
    <s v=""/>
    <s v="San Francisco"/>
    <s v="CA"/>
    <s v="US"/>
    <s v="San Francisco"/>
    <s v="CA"/>
    <m/>
    <m/>
    <s v="Getting Closer Member"/>
    <s v="member133kx5w8"/>
    <s v="35-44"/>
    <s v="Male"/>
    <m/>
    <m/>
    <m/>
    <s v="Professional | Executive | Technologist | Vendor"/>
    <m/>
    <s v="Yes"/>
    <m/>
  </r>
  <r>
    <s v="KGO-TV/ABC7 News"/>
    <s v="Director of Digital Strategy and Operations"/>
    <s v="900 Front St."/>
    <s v="KGO-TV/ABC7 News Digital Department"/>
    <s v="San Francisco"/>
    <s v="CA"/>
    <s v="US"/>
    <s v="San Francisco"/>
    <s v="CA"/>
    <m/>
    <m/>
    <s v="Almost There Member"/>
    <s v="member133kx5w8"/>
    <s v="35-44"/>
    <s v="Male"/>
    <m/>
    <s v="This will be my first conference"/>
    <m/>
    <s v="Professional | Person of Color | Executive | Director"/>
    <m/>
    <s v="No"/>
    <s v="Medium"/>
  </r>
  <r>
    <s v="KQED"/>
    <s v="Interactive and Engagement Producer"/>
    <s v="2601 Mariposa St"/>
    <s v=""/>
    <s v="San Francisco"/>
    <s v="CA"/>
    <s v="US"/>
    <s v="San Francisco"/>
    <s v="CA"/>
    <m/>
    <m/>
    <s v="Early-Bird Member"/>
    <s v="member133kx5w8"/>
    <s v="25-34"/>
    <s v="Female"/>
    <m/>
    <s v="4-7"/>
    <m/>
    <s v="Professional"/>
    <m/>
    <s v="No"/>
    <s v="Low"/>
  </r>
  <r>
    <s v="KQED"/>
    <s v="Interactive Producer"/>
    <s v="2601 Mariposa Street"/>
    <s v=""/>
    <s v="San Francisco"/>
    <s v="CA"/>
    <s v="US"/>
    <s v="San Francisco"/>
    <s v="CA"/>
    <m/>
    <m/>
    <s v="Early-Bird Member"/>
    <s v="member133kx5w8"/>
    <s v="25-34"/>
    <s v="Female"/>
    <m/>
    <s v="This will be my first conference"/>
    <s v="101-300"/>
    <s v="Professional"/>
    <m/>
    <s v="No"/>
    <s v="Low"/>
  </r>
  <r>
    <s v="KQED"/>
    <s v="Director, News Operations"/>
    <s v="2601 Mariposa Street"/>
    <s v=""/>
    <s v="San Francisco"/>
    <s v="CA"/>
    <s v="US"/>
    <s v="San Francisco"/>
    <s v="CA"/>
    <m/>
    <m/>
    <s v="Early-Bird Member"/>
    <s v="member133kx5w8"/>
    <s v="65+"/>
    <s v="Male"/>
    <m/>
    <s v="15"/>
    <s v="101-300"/>
    <s v="Professional | Person of Color | Nonprofit | Director | Broadcast"/>
    <m/>
    <s v="No"/>
    <s v="Medium"/>
  </r>
  <r>
    <s v="KQED"/>
    <s v="Producer"/>
    <s v="2601 Mariposa St"/>
    <s v=""/>
    <s v="San Francisco"/>
    <s v="CA"/>
    <s v="US"/>
    <s v="San Francisco"/>
    <s v="CA"/>
    <m/>
    <m/>
    <s v="Early-Bird Member"/>
    <s v="member133kx5w8"/>
    <s v="18-24"/>
    <s v="Female"/>
    <m/>
    <s v="3"/>
    <s v="101-300"/>
    <s v="Professional"/>
    <m/>
    <s v="No"/>
    <s v="Low"/>
  </r>
  <r>
    <s v="KQED"/>
    <s v="Reporter"/>
    <s v="2601 Mariposa St"/>
    <s v=""/>
    <s v="San Francisco"/>
    <s v="CA"/>
    <s v="US"/>
    <s v="San Francisco"/>
    <s v="CA"/>
    <m/>
    <m/>
    <s v="Early-Bird Member"/>
    <s v="member133kx5w8"/>
    <s v="35-44"/>
    <s v="Female"/>
    <m/>
    <s v="This will be my first conference"/>
    <s v="101-300"/>
    <s v="Broadcast"/>
    <m/>
    <s v="No"/>
    <s v="Low"/>
  </r>
  <r>
    <s v="KQED"/>
    <s v="Senior Interactive Producer, News"/>
    <s v="2601 Mariposa St"/>
    <s v=""/>
    <s v="San Francisco"/>
    <s v="CA"/>
    <s v="US"/>
    <s v="San Francisco"/>
    <s v="CA"/>
    <m/>
    <m/>
    <s v="Early-Bird Member"/>
    <s v="member133kx5w8"/>
    <s v="25-34"/>
    <s v="Female"/>
    <m/>
    <s v="4-7"/>
    <s v="101-300"/>
    <s v="Professional"/>
    <m/>
    <s v="No"/>
    <s v="Low"/>
  </r>
  <r>
    <s v="KQED"/>
    <s v="Executive Producer"/>
    <s v="2601 Mariposa Street"/>
    <s v=""/>
    <s v="San Francisco"/>
    <s v="CA"/>
    <s v="US"/>
    <s v="San Francisco"/>
    <s v="CA"/>
    <m/>
    <m/>
    <s v="Early-Bird Member"/>
    <s v="member133kx5w8"/>
    <s v="18-24"/>
    <s v="Female"/>
    <m/>
    <s v="3"/>
    <s v="101-300"/>
    <s v="Professional"/>
    <m/>
    <s v="No"/>
    <s v="Medium"/>
  </r>
  <r>
    <s v="Media Lab Asahi Shimbun"/>
    <s v="Consultant"/>
    <s v="717 Market ST. Suite 100"/>
    <s v=""/>
    <s v="San Francisco"/>
    <s v="CA"/>
    <s v="US"/>
    <s v="San Francisco"/>
    <s v="CA"/>
    <m/>
    <m/>
    <s v="Getting-Closer Non-Member"/>
    <m/>
    <s v="25-34"/>
    <s v="Female"/>
    <m/>
    <s v="1"/>
    <m/>
    <s v="Professional"/>
    <m/>
    <s v="No"/>
    <s v="None"/>
  </r>
  <r>
    <s v="Meedan"/>
    <s v="Director of User Experience"/>
    <s v="972 Mission St."/>
    <s v=""/>
    <s v="San Francisco"/>
    <s v="CA"/>
    <s v="US"/>
    <s v="San Francisco"/>
    <s v="CA"/>
    <m/>
    <m/>
    <s v="Almost There Member"/>
    <s v="member133kx5w8"/>
    <s v="35-44"/>
    <s v="Male"/>
    <m/>
    <s v="This will be my first conference"/>
    <s v="11-25"/>
    <s v="Professional | Nonprofit | Director | Developer"/>
    <m/>
    <s v="No"/>
    <s v="None"/>
  </r>
  <r>
    <s v="Mother Jones"/>
    <s v="Online Editor"/>
    <s v="222 Sutter Street"/>
    <s v="Suite 600"/>
    <s v="San Francisco"/>
    <s v="CA"/>
    <s v="US"/>
    <s v="San Francisco"/>
    <s v="CA"/>
    <m/>
    <m/>
    <s v="Getting Closer Member"/>
    <s v="member133kx5w8"/>
    <s v="35-44"/>
    <s v="Female"/>
    <m/>
    <m/>
    <m/>
    <s v="Professional | Person of Color | LGBT | Manager"/>
    <m/>
    <s v="No"/>
    <s v="Medium"/>
  </r>
  <r>
    <s v="Mother Jones"/>
    <s v="Reporter"/>
    <s v="222 Sutter St., Ste 600"/>
    <s v=""/>
    <s v="San Francisco"/>
    <s v="CA"/>
    <s v="US"/>
    <s v="San Francisco"/>
    <s v="CA"/>
    <m/>
    <m/>
    <s v="Complimentary Registration"/>
    <s v="speaker"/>
    <s v="25-34"/>
    <s v="Female"/>
    <m/>
    <s v="1"/>
    <m/>
    <s v="Professional | Person of Color | Nonprofit | Print"/>
    <m/>
    <s v="No"/>
    <s v="Low"/>
  </r>
  <r>
    <s v="Mother Jones/Foundation For National Progress"/>
    <s v="CEO"/>
    <s v="222 Sutter St"/>
    <s v="Suite 600"/>
    <s v="San Francisco"/>
    <s v="CA"/>
    <s v="US"/>
    <s v="San Francisco"/>
    <s v="CA"/>
    <m/>
    <m/>
    <s v="Almost There Member"/>
    <s v="member133kx5w8"/>
    <s v="45-54"/>
    <s v="Female"/>
    <m/>
    <s v="4-7"/>
    <s v="26-100"/>
    <s v="Professional"/>
    <m/>
    <s v="Yes"/>
    <m/>
  </r>
  <r>
    <m/>
    <s v="digital journalist"/>
    <s v="415 Pennsylvania Ave."/>
    <s v=""/>
    <s v="San Francisco"/>
    <s v="CA"/>
    <s v="US"/>
    <s v="San Francisco"/>
    <s v="CA"/>
    <m/>
    <m/>
    <s v="Complimentary Registration"/>
    <s v="studentnewsroom-mentor"/>
    <s v="25-34"/>
    <s v="Female"/>
    <m/>
    <m/>
    <m/>
    <s v="Professional | Person of Color"/>
    <m/>
    <s v="No"/>
    <s v="High"/>
  </r>
  <r>
    <s v="Naytev"/>
    <s v="CEO"/>
    <s v="322 6th St."/>
    <s v="Suite #13"/>
    <s v="San Francisco"/>
    <s v="CA"/>
    <s v="US"/>
    <s v="San Francisco"/>
    <s v="CA"/>
    <m/>
    <m/>
    <s v="Early-Bird Member"/>
    <s v="member133kx5w8"/>
    <s v="25-34"/>
    <s v="Male"/>
    <m/>
    <s v="This will be my first conference"/>
    <s v="11-25"/>
    <s v="Entrepreneur/Start up  | Executive | Developer | Technologist"/>
    <m/>
    <s v="Yes"/>
    <m/>
  </r>
  <r>
    <s v="Neon Labs, Inc."/>
    <s v="Communications and Operations Lead"/>
    <s v="70 South Park St."/>
    <s v=""/>
    <s v="San Francisco"/>
    <s v="CA"/>
    <s v="US"/>
    <s v="San Francisco"/>
    <s v="CA"/>
    <m/>
    <m/>
    <s v="Getting Closer Member"/>
    <s v="member133kx5w8"/>
    <s v="25-34"/>
    <s v="Female"/>
    <m/>
    <m/>
    <m/>
    <s v="Communications/Marketing"/>
    <m/>
    <s v="No"/>
    <s v="Medium"/>
  </r>
  <r>
    <s v="News Republic"/>
    <s v="VP Americas"/>
    <s v="48 2nd Street"/>
    <s v="3rd Floor (News Republic)"/>
    <s v="San Francisco"/>
    <s v="CA"/>
    <s v="US"/>
    <s v="San Francisco"/>
    <s v="CA"/>
    <m/>
    <m/>
    <s v="Early-Bird Member"/>
    <s v="member133kx5w8"/>
    <s v="35-44"/>
    <s v="Male"/>
    <m/>
    <s v="1"/>
    <s v="26-100"/>
    <s v="Professional | Entrepreneur/Start up  | Director | Technologist | Pure-Play Digital | Publisher"/>
    <m/>
    <s v="Yes"/>
    <m/>
  </r>
  <r>
    <s v="University of California, Berkeley, Graduate School of Journalism"/>
    <s v="ONA Student Newsroom"/>
    <s v="32 GUERRERO ST,"/>
    <s v=""/>
    <s v="San Francisco"/>
    <s v="CA"/>
    <s v="US"/>
    <s v="San Francisco"/>
    <s v="CA"/>
    <m/>
    <m/>
    <s v="Complimentary Registration"/>
    <s v="studentnewsroom-student"/>
    <s v="25-34"/>
    <s v="Male"/>
    <m/>
    <s v="This will be my first conference"/>
    <s v="1-2"/>
    <s v="Student | LGBT | Developer"/>
    <m/>
    <s v="Yes"/>
    <m/>
  </r>
  <r>
    <s v="PhotoWings"/>
    <s v="President &amp; Founder"/>
    <s v="P O Box 642730"/>
    <s v=""/>
    <s v="San Francisco"/>
    <s v="CA"/>
    <s v="US"/>
    <s v="San Francisco"/>
    <s v="CA"/>
    <m/>
    <m/>
    <s v="Getting Closer Member"/>
    <s v="member133kx5w8"/>
    <s v="55-64"/>
    <s v="Female"/>
    <m/>
    <m/>
    <m/>
    <s v="Professional | Academic | Nonprofit | Executive | Publisher"/>
    <m/>
    <s v="Yes"/>
    <m/>
  </r>
  <r>
    <s v="Praetorian Digital"/>
    <s v="VP of Content"/>
    <s v="200 Green St."/>
    <s v="2nd Floor"/>
    <s v="San Francisco"/>
    <s v="CA"/>
    <s v="US"/>
    <s v="San Francisco"/>
    <s v="CA"/>
    <m/>
    <m/>
    <s v="Early-Bird Member"/>
    <s v="member133kx5w8"/>
    <s v="35-44"/>
    <s v="Male"/>
    <m/>
    <s v="1"/>
    <s v="26-100"/>
    <s v="Professional"/>
    <m/>
    <s v="Yes"/>
    <m/>
  </r>
  <r>
    <s v="Radio Ambulante"/>
    <s v="Executive Director"/>
    <s v="222 sutter street"/>
    <s v=""/>
    <s v="San Francisco"/>
    <s v="CA"/>
    <s v="US"/>
    <s v="San Francisco"/>
    <s v="CA"/>
    <m/>
    <m/>
    <s v="Early-Bird Member"/>
    <s v="member133kx5w8"/>
    <s v="25-34"/>
    <s v="Female"/>
    <m/>
    <s v="This will be my first conference"/>
    <s v="11-25"/>
    <s v="Professional | Nonprofit | Executive | Director | Manager | Communications/Marketing  | Independent News/Local"/>
    <m/>
    <s v="Yes"/>
    <m/>
  </r>
  <r>
    <s v="Rally Health"/>
    <s v="Editor in chief"/>
    <s v="665 Third St suite 320"/>
    <s v=""/>
    <s v="San Francisco"/>
    <s v="CA"/>
    <s v="US"/>
    <s v="San Francisco"/>
    <s v="CA"/>
    <m/>
    <m/>
    <s v="Early-Bird Member"/>
    <s v="member133kx5w8"/>
    <s v="45-54"/>
    <s v="Female"/>
    <m/>
    <s v="3"/>
    <s v="101-300"/>
    <s v="Professional | Pure-Play Digital"/>
    <m/>
    <s v="No"/>
    <s v="High"/>
  </r>
  <r>
    <s v="Rally Health"/>
    <s v="Editorial Director"/>
    <s v="665 Third Street"/>
    <s v=""/>
    <s v="San Francisco"/>
    <s v="CA"/>
    <s v="US"/>
    <s v="San Francisco"/>
    <s v="CA"/>
    <m/>
    <m/>
    <s v="Early-Bird Member"/>
    <s v="member133kx5w8"/>
    <s v="55-64"/>
    <s v="Female"/>
    <m/>
    <s v="8-14"/>
    <s v="101-300"/>
    <s v="Professional | Entrepreneur/Start up  | Executive"/>
    <m/>
    <s v="Yes"/>
    <m/>
  </r>
  <r>
    <s v="Renaissance Journalism"/>
    <s v="Deputy Director"/>
    <s v="255 California Street, Suite 800"/>
    <s v=""/>
    <s v="San Francisco"/>
    <s v="CA"/>
    <s v="US"/>
    <s v="San Francisco"/>
    <s v="CA"/>
    <m/>
    <m/>
    <s v="Almost There Member"/>
    <s v="member133kx5w8"/>
    <s v="55-64"/>
    <s v="Female"/>
    <m/>
    <m/>
    <m/>
    <s v="Professional | Person of Color | Nonprofit | Director | Manager | Communications/Marketing"/>
    <m/>
    <s v="No"/>
    <s v="High"/>
  </r>
  <r>
    <s v="Reuters"/>
    <s v="Account Manager"/>
    <s v="50 California Street"/>
    <s v=""/>
    <s v="San Francisco"/>
    <s v="CA"/>
    <s v="US"/>
    <s v="San Francisco"/>
    <s v="CA"/>
    <m/>
    <m/>
    <s v="Complimentary Registration"/>
    <s v="ONA14-transfer"/>
    <s v="25-34"/>
    <s v="Female"/>
    <m/>
    <s v="1"/>
    <s v="501+"/>
    <s v="Professional | Manager | Communications/Marketing"/>
    <m/>
    <s v="Yes"/>
    <m/>
  </r>
  <r>
    <s v="Reveal + The Center for Investigative Reporting"/>
    <s v="Producer + Digital Editor"/>
    <s v="Center for Investigative Reporting"/>
    <s v="2130 Center St # 103"/>
    <s v="San Francisco"/>
    <s v="CA"/>
    <s v="US"/>
    <s v="San Francisco"/>
    <s v="CA"/>
    <m/>
    <m/>
    <s v="Complimentary Registration"/>
    <s v="speaker"/>
    <s v="25-34"/>
    <s v="Female"/>
    <m/>
    <s v="2"/>
    <m/>
    <s v="Professional | Person of Color | Nonprofit | Manager | Technologist | Broadcast | Print | Pure-Play Digital | Independent News/Local | Publisher"/>
    <m/>
    <s v="No"/>
    <s v="Medium"/>
  </r>
  <r>
    <s v="Ripple"/>
    <s v="CEO - Founder"/>
    <s v="1047 Noe Street"/>
    <s v=""/>
    <s v="San Francisco"/>
    <s v="CA"/>
    <s v="US"/>
    <s v="San Francisco"/>
    <s v="CA"/>
    <m/>
    <m/>
    <s v="Almost There Member"/>
    <s v="member133kx5w8"/>
    <s v="35-44"/>
    <s v="Male"/>
    <m/>
    <s v="This will be my first conference"/>
    <s v="3-10"/>
    <s v="Entrepreneur/Start up  | Executive | Technologist"/>
    <m/>
    <s v="Yes"/>
    <m/>
  </r>
  <r>
    <s v="Ripple"/>
    <s v="Head of Content"/>
    <s v="344 San Carlos"/>
    <s v=""/>
    <s v="San Francisco"/>
    <s v="CA"/>
    <s v="US"/>
    <s v="San Francisco"/>
    <s v="CA"/>
    <m/>
    <m/>
    <s v="Almost There Member"/>
    <s v="member133kx5w8"/>
    <s v="25-34"/>
    <s v="Male"/>
    <m/>
    <s v="1"/>
    <s v="3-10"/>
    <s v="Professional | Entrepreneur/Start up  | Director | Technologist | Publisher"/>
    <m/>
    <s v="Yes"/>
    <m/>
  </r>
  <r>
    <s v="San Francisco Business Times"/>
    <s v="Social Engagement Manager"/>
    <s v="275 Battery Street"/>
    <s v="Suite 600"/>
    <s v="San Francisco"/>
    <s v="CA"/>
    <s v="US"/>
    <s v="San Francisco"/>
    <s v="CA"/>
    <m/>
    <m/>
    <s v="Getting Closer Member"/>
    <s v="member133kx5w8"/>
    <s v="25-34"/>
    <s v="Female"/>
    <m/>
    <m/>
    <m/>
    <s v="Professional | LGBT | Manager | Print"/>
    <m/>
    <s v="No"/>
    <s v="Medium"/>
  </r>
  <r>
    <s v="San Francisco Chronicle"/>
    <s v="Data Visualization Editor"/>
    <s v="San Francisco Chronicle 901 Mission St"/>
    <s v=""/>
    <s v="San Francisco"/>
    <s v="CA"/>
    <s v="US"/>
    <s v="San Francisco"/>
    <s v="CA"/>
    <m/>
    <m/>
    <s v="Complimentary Registration"/>
    <s v="speaker"/>
    <s v="25-34"/>
    <s v="Male"/>
    <m/>
    <s v="2"/>
    <m/>
    <s v="Professional | Person of Color | Developer | Technologist"/>
    <m/>
    <s v="No"/>
    <s v="Medium"/>
  </r>
  <r>
    <s v="San Francisco Magazine"/>
    <s v="Intern"/>
    <s v="849 Haight St."/>
    <s v=""/>
    <s v="San Francisco"/>
    <s v="CA"/>
    <s v="US"/>
    <s v="San Francisco"/>
    <s v="CA"/>
    <m/>
    <m/>
    <s v="Student Member"/>
    <s v="member133kx5w8"/>
    <s v="18-24"/>
    <s v="Female"/>
    <m/>
    <s v="This will be my first conference"/>
    <m/>
    <s v="Professional | Student | Print"/>
    <m/>
    <s v="No"/>
    <s v="Low"/>
  </r>
  <r>
    <s v="SF State Jounralism"/>
    <s v="Chair"/>
    <s v="1766 9th Ave."/>
    <s v=""/>
    <s v="San Francisco"/>
    <s v="CA"/>
    <s v="US"/>
    <s v="San Francisco"/>
    <s v="CA"/>
    <m/>
    <m/>
    <s v="Early-Bird Member"/>
    <m/>
    <s v="45-54"/>
    <s v="Female"/>
    <m/>
    <s v="3"/>
    <m/>
    <s v="Academic | Person of Color"/>
    <m/>
    <s v="No"/>
    <s v="High"/>
  </r>
  <r>
    <s v="Skyline College"/>
    <s v="Student"/>
    <s v="575 Shotwell St."/>
    <s v=""/>
    <s v="San Francisco"/>
    <s v="CA"/>
    <s v="US"/>
    <s v="San Francisco"/>
    <s v="CA"/>
    <m/>
    <m/>
    <s v="Complimentary Registration"/>
    <s v="volunteer"/>
    <s v="25-34"/>
    <s v="Female"/>
    <m/>
    <m/>
    <m/>
    <s v="Student | Independent News/Local"/>
    <m/>
    <s v="No"/>
    <s v="Low"/>
  </r>
  <r>
    <s v="SmartNews"/>
    <s v="Senior Manager, Communications"/>
    <s v="717 Market St. Suite 100"/>
    <s v=""/>
    <s v="San Francisco"/>
    <s v="CA"/>
    <s v="US"/>
    <s v="San Francisco"/>
    <s v="CA"/>
    <m/>
    <m/>
    <s v="Complimentary Registration"/>
    <s v="exhibitor-only"/>
    <s v="25-34"/>
    <s v="Male"/>
    <m/>
    <s v="1"/>
    <m/>
    <s v="Professional | Manager"/>
    <m/>
    <s v="No"/>
    <s v="Medium"/>
  </r>
  <r>
    <s v="SmartNews"/>
    <s v="Director of Partner Relations"/>
    <s v="717 Market St. Suite 100"/>
    <s v=""/>
    <s v="San Francisco"/>
    <s v="CA"/>
    <s v="US"/>
    <s v="San Francisco"/>
    <s v="CA"/>
    <m/>
    <m/>
    <s v="Complimentary Registration"/>
    <s v="ona-gold-silver"/>
    <s v="35-44"/>
    <s v="Male"/>
    <m/>
    <m/>
    <m/>
    <s v="Director"/>
    <m/>
    <s v="No"/>
    <s v="Medium"/>
  </r>
  <r>
    <s v="SmartNews"/>
    <s v="SVP Media Business Development"/>
    <s v="717 Market St. Suite 100"/>
    <s v=""/>
    <s v="San Francisco"/>
    <s v="CA"/>
    <s v="US"/>
    <s v="San Francisco"/>
    <s v="CA"/>
    <m/>
    <m/>
    <s v="Getting-Closer Member - Approved Late"/>
    <m/>
    <s v="55-64"/>
    <s v="Male"/>
    <m/>
    <s v="1"/>
    <m/>
    <s v="Executive"/>
    <m/>
    <s v="Yes"/>
    <m/>
  </r>
  <r>
    <s v="SmartNews"/>
    <s v="Media Business Development"/>
    <s v="717 Market St. Suite 100"/>
    <s v=""/>
    <s v="San Francisco"/>
    <s v="CA"/>
    <s v="US"/>
    <s v="San Francisco"/>
    <s v="CA"/>
    <m/>
    <m/>
    <s v="Getting-Closer Member - Approved Late"/>
    <m/>
    <s v="35-44"/>
    <s v="Male"/>
    <m/>
    <s v="1"/>
    <m/>
    <s v="Technologist | Vendor"/>
    <m/>
    <s v="No"/>
    <s v="Medium"/>
  </r>
  <r>
    <s v="SmartNews"/>
    <s v="Consultant"/>
    <s v="717 Market St. Suite 100"/>
    <s v=""/>
    <s v="San Francisco"/>
    <s v="CA"/>
    <s v="US"/>
    <s v="San Francisco"/>
    <s v="CA"/>
    <m/>
    <m/>
    <s v="Getting-Closer Non-Member"/>
    <m/>
    <s v="35-44"/>
    <s v="Male"/>
    <m/>
    <s v="1"/>
    <m/>
    <s v="Professional | Vendor"/>
    <m/>
    <s v="No"/>
    <s v="None"/>
  </r>
  <r>
    <s v="SmartNews"/>
    <s v="Director of Media and Technology Partnerships"/>
    <s v="717 Market St. Suite 100"/>
    <s v=""/>
    <s v="San Francisco"/>
    <s v="CA"/>
    <s v="US"/>
    <s v="San Francisco"/>
    <s v="CA"/>
    <m/>
    <m/>
    <s v="Getting-Closer Non-Member"/>
    <m/>
    <s v="35-44"/>
    <s v="Male"/>
    <m/>
    <s v="1"/>
    <m/>
    <s v="Professional | Vendor"/>
    <m/>
    <s v="No"/>
    <s v="Medium"/>
  </r>
  <r>
    <s v="SmartNews"/>
    <s v="Media Business Development"/>
    <s v="717 Market St. Suite 100"/>
    <s v=""/>
    <s v="San Francisco"/>
    <s v="CA"/>
    <s v="US"/>
    <s v="San Francisco"/>
    <s v="CA"/>
    <m/>
    <m/>
    <s v="Getting-Closer Non-Member"/>
    <m/>
    <s v="25-34"/>
    <s v="Male"/>
    <m/>
    <s v="1"/>
    <m/>
    <s v="Professional | Vendor"/>
    <m/>
    <s v="No"/>
    <s v="Medium"/>
  </r>
  <r>
    <s v="SmartNews Inc"/>
    <s v="Vice President &amp; Chief Journalist"/>
    <s v="717 Market Street, Suite 100"/>
    <s v=""/>
    <s v="San Francisco"/>
    <s v="CA"/>
    <s v="US"/>
    <s v="San Francisco"/>
    <s v="CA"/>
    <m/>
    <m/>
    <s v="Complimentary Registration"/>
    <s v="ed-comp-withbanquet"/>
    <s v="55-64"/>
    <s v="Male"/>
    <m/>
    <m/>
    <m/>
    <s v="Professional | Entrepreneur/Start up  | Executive | Pure-Play Digital | Other"/>
    <s v="Aggregator"/>
    <s v="Yes"/>
    <m/>
  </r>
  <r>
    <s v="Taboola"/>
    <s v="Senior Director of Audience Development"/>
    <s v="155 Jackson Street"/>
    <s v="Apt. 1103"/>
    <s v="San Francisco"/>
    <s v="CA"/>
    <s v="US"/>
    <s v="San Francisco"/>
    <s v="CA"/>
    <m/>
    <m/>
    <s v="Almost There Member"/>
    <s v="member133kx5w8"/>
    <s v="25-34"/>
    <s v="Male"/>
    <m/>
    <s v="4-7"/>
    <s v="101-300"/>
    <s v="Professional | Director | Developer | Broadcast | Print | Pure-Play Digital | Communications/Marketing  | Independent News/Local | Vendor"/>
    <m/>
    <s v="No"/>
    <s v="High"/>
  </r>
  <r>
    <s v="The Media Consortium"/>
    <s v="Executive Director"/>
    <s v="222 Sutter St Ste 600"/>
    <s v=""/>
    <s v="San Francisco"/>
    <s v="CA"/>
    <s v="US"/>
    <s v="San Francisco"/>
    <s v="CA"/>
    <m/>
    <m/>
    <s v="Getting Closer Member"/>
    <s v="member133kx5w8"/>
    <s v="45-54"/>
    <s v="Female"/>
    <m/>
    <m/>
    <m/>
    <s v="Professional | Nonprofit | Executive | Director"/>
    <m/>
    <s v="Yes"/>
    <m/>
  </r>
  <r>
    <s v="The NewsGuild-CWA"/>
    <s v="Organizer/Communications"/>
    <s v="433 Natoma Street"/>
    <s v="3rd floor"/>
    <s v="San Francisco"/>
    <s v="CA"/>
    <s v="US"/>
    <s v="San Francisco"/>
    <s v="CA"/>
    <m/>
    <m/>
    <s v="Complimentary Registration"/>
    <s v="exhibitor-fullpass-withbanquet"/>
    <s v="25-34"/>
    <s v="Male"/>
    <m/>
    <s v="This will be my first conference"/>
    <m/>
    <s v="Professional | LGBT | Nonprofit | Print | Communications/Marketing  | Independent News/Local"/>
    <m/>
    <s v="No"/>
    <s v="Medium"/>
  </r>
  <r>
    <s v="The Recorder, American Lawyer Media"/>
    <s v="Reporter"/>
    <s v="1870 Sacramento Street"/>
    <s v=""/>
    <s v="San Francisco"/>
    <s v="CA"/>
    <s v="US"/>
    <s v="San Francisco"/>
    <s v="CA"/>
    <m/>
    <m/>
    <s v="Complimentary Registration"/>
    <s v="volunteer"/>
    <s v="18-24"/>
    <s v="Female"/>
    <m/>
    <m/>
    <m/>
    <s v="Professional"/>
    <m/>
    <s v="No"/>
    <s v="None"/>
  </r>
  <r>
    <s v="The Wall Street Journal"/>
    <s v="Deputy Tech Editor"/>
    <s v="201 California Street."/>
    <s v=""/>
    <s v="San Francisco"/>
    <s v="CA"/>
    <s v="US"/>
    <s v="San Francisco"/>
    <s v="CA"/>
    <m/>
    <m/>
    <s v="Almost There Member"/>
    <s v="member133kx5w8"/>
    <s v="35-44"/>
    <s v="Female"/>
    <m/>
    <s v="This will be my first conference"/>
    <m/>
    <s v="Professional | Manager | Print | Pure-Play Digital"/>
    <m/>
    <s v="No"/>
    <s v="Medium"/>
  </r>
  <r>
    <s v="Timeline.com"/>
    <s v="Editor-in-Chief"/>
    <s v="Timeline"/>
    <s v=""/>
    <s v="San Francisco"/>
    <s v="CA"/>
    <s v="US"/>
    <s v="San Francisco"/>
    <s v="CA"/>
    <m/>
    <m/>
    <s v="Complimentary Registration"/>
    <s v="speaker"/>
    <s v="25-34"/>
    <s v="Male"/>
    <m/>
    <s v="1"/>
    <m/>
    <s v="Executive"/>
    <m/>
    <s v="Yes"/>
    <m/>
  </r>
  <r>
    <s v="trueAnthem"/>
    <s v="CEO"/>
    <s v="25 Taylor St."/>
    <s v=""/>
    <s v="San Francisco"/>
    <s v="CA"/>
    <s v="US"/>
    <s v="San Francisco"/>
    <s v="CA"/>
    <m/>
    <m/>
    <s v="Early-Bird Member - Approved Late"/>
    <s v="sponsor-member133kx5w8"/>
    <s v="35-44"/>
    <s v="Male"/>
    <m/>
    <s v="This will be my first conference"/>
    <s v="11-25"/>
    <s v="Professional"/>
    <m/>
    <s v="Yes"/>
    <m/>
  </r>
  <r>
    <s v="trueAnthem"/>
    <s v="VP of Marketing"/>
    <s v="25 Taylor St."/>
    <s v=""/>
    <s v="San Francisco"/>
    <s v="CA"/>
    <s v="US"/>
    <s v="San Francisco"/>
    <s v="CA"/>
    <m/>
    <m/>
    <s v="Complimentary Registration"/>
    <s v="exhibitor-fullpass-withbanquet"/>
    <s v="25-34"/>
    <s v="Male"/>
    <m/>
    <s v="This will be my first conference"/>
    <s v="11-25"/>
    <s v="Executive"/>
    <m/>
    <s v="Yes"/>
    <m/>
  </r>
  <r>
    <s v="trueAnthem"/>
    <s v="VP of Business Development"/>
    <s v="25 Taylor St."/>
    <s v=""/>
    <s v="San Francisco"/>
    <s v="CA"/>
    <s v="US"/>
    <s v="San Francisco"/>
    <s v="CA"/>
    <m/>
    <m/>
    <s v="Almost There Non-Member"/>
    <m/>
    <s v="35-44"/>
    <s v="Male"/>
    <m/>
    <s v="This will be my first conference"/>
    <s v="11-25"/>
    <s v="Professional | Director | Technologist"/>
    <m/>
    <s v="Yes"/>
    <m/>
  </r>
  <r>
    <s v="Twitter, Inc."/>
    <s v="Account Lead, SnappyTV &amp; Content Partnerships"/>
    <s v="1355 Market Street"/>
    <s v=""/>
    <s v="San Francisco"/>
    <s v="CA"/>
    <s v="US"/>
    <s v="San Francisco"/>
    <s v="CA"/>
    <m/>
    <m/>
    <s v="Complimentary Registration"/>
    <s v="exhibitor-only"/>
    <s v="35-44"/>
    <s v="Female"/>
    <m/>
    <s v="This will be my first conference"/>
    <m/>
    <s v="Professional"/>
    <m/>
    <s v="No"/>
    <s v="Low"/>
  </r>
  <r>
    <s v="Twitter, Inc."/>
    <s v="Partner Engineer"/>
    <s v="1355 Market Street"/>
    <s v=""/>
    <s v="San Francisco"/>
    <s v="CA"/>
    <s v="US"/>
    <s v="San Francisco"/>
    <s v="CA"/>
    <m/>
    <m/>
    <s v="Complimentary Registration"/>
    <s v="exhibitor-only"/>
    <s v="25-34"/>
    <s v="Female"/>
    <m/>
    <s v="This will be my first conference"/>
    <m/>
    <s v="Professional"/>
    <m/>
    <s v="No"/>
    <s v="Low"/>
  </r>
  <r>
    <s v="Twitter, Inc."/>
    <s v="Communications"/>
    <s v="1355 Market Street"/>
    <s v=""/>
    <s v="San Francisco"/>
    <s v="CA"/>
    <s v="US"/>
    <s v="San Francisco"/>
    <s v="CA"/>
    <m/>
    <m/>
    <s v="Getting Closer Member"/>
    <m/>
    <s v="25-34"/>
    <s v="Male"/>
    <m/>
    <s v="This will be my first conference"/>
    <m/>
    <s v="Professional"/>
    <m/>
    <s v="No"/>
    <s v="Low"/>
  </r>
  <r>
    <s v="Twitter, Inc."/>
    <s v="Product Manager, Syndication"/>
    <s v="1355 Market Street"/>
    <s v=""/>
    <s v="San Francisco"/>
    <s v="CA"/>
    <s v="US"/>
    <s v="San Francisco"/>
    <s v="CA"/>
    <m/>
    <m/>
    <s v="Complimentary Registration"/>
    <s v="exhibitor-only"/>
    <s v="35-44"/>
    <s v="Female"/>
    <m/>
    <s v="This will be my first conference"/>
    <m/>
    <s v="Professional"/>
    <m/>
    <s v="No"/>
    <s v="Low"/>
  </r>
  <r>
    <s v="UC Berkeley Graduate School of Journalism"/>
    <s v="Graduate Student/Reporter"/>
    <s v="1333 Rhode Island St."/>
    <s v=""/>
    <s v="San Francisco"/>
    <s v="CA"/>
    <s v="US"/>
    <s v="San Francisco"/>
    <s v="CA"/>
    <m/>
    <m/>
    <s v="Complimentary Registration"/>
    <s v="volunteer"/>
    <s v="25-34"/>
    <s v="Female"/>
    <m/>
    <m/>
    <m/>
    <s v="Student"/>
    <m/>
    <s v="No"/>
    <s v="Low"/>
  </r>
  <r>
    <s v="USA TODAY"/>
    <s v="Platform producer"/>
    <s v="304 17th Ave."/>
    <s v=""/>
    <s v="San Francisco"/>
    <s v="CA"/>
    <s v="US"/>
    <s v="San Francisco"/>
    <s v="CA"/>
    <m/>
    <m/>
    <s v="Complimentary Registration"/>
    <s v="volunteer"/>
    <s v="25-34"/>
    <s v="Female"/>
    <m/>
    <m/>
    <m/>
    <s v="Professional | Entrepreneur/Start up"/>
    <m/>
    <s v="No"/>
    <s v="Low"/>
  </r>
  <r>
    <s v="Wickr Foundation"/>
    <s v="CEO"/>
    <s v="Wickr Foundation"/>
    <s v=""/>
    <s v="San Francisco"/>
    <s v="CA"/>
    <s v="US"/>
    <s v="San Francisco"/>
    <s v="CA"/>
    <m/>
    <m/>
    <s v="Complimentary Registration"/>
    <s v="speaker"/>
    <s v="35-44"/>
    <s v="Female"/>
    <m/>
    <m/>
    <m/>
    <s v="Executive"/>
    <m/>
    <s v="Yes"/>
    <m/>
  </r>
  <r>
    <s v="WIRED"/>
    <s v="Senior Writer"/>
    <s v="520 Third Street"/>
    <s v="Ste. 305"/>
    <s v="San Francisco"/>
    <s v="CA"/>
    <s v="US"/>
    <s v="San Francisco"/>
    <s v="CA"/>
    <m/>
    <m/>
    <s v="Complimentary Registration"/>
    <s v="speaker"/>
    <s v="25-34"/>
    <s v="Male"/>
    <m/>
    <s v="This will be my first conference"/>
    <m/>
    <s v="Professional | Technologist | Print | Publisher"/>
    <m/>
    <s v="No"/>
    <s v="Low"/>
  </r>
  <r>
    <s v="WordPress.com VIP"/>
    <s v="Happiness Engineer"/>
    <s v="This is not really applicable"/>
    <s v="Please do not try to mail us stuff"/>
    <s v="San Francisco"/>
    <s v="CA"/>
    <s v="US"/>
    <s v="San Francisco"/>
    <s v="CA"/>
    <m/>
    <m/>
    <s v="Complimentary Registration"/>
    <s v="ona-gold-silver"/>
    <s v="25-34"/>
    <s v="Male"/>
    <m/>
    <s v="8-14"/>
    <s v="301-500"/>
    <s v="Professional | Technologist | Vendor"/>
    <m/>
    <s v="No"/>
    <s v="Low"/>
  </r>
  <r>
    <s v="WordPress.com VIP"/>
    <s v="VIP Business Engineer"/>
    <s v="132 Hawthorne St"/>
    <s v=""/>
    <s v="San Francisco"/>
    <s v="CA"/>
    <s v="US"/>
    <s v="San Francisco"/>
    <s v="CA"/>
    <m/>
    <m/>
    <s v="Complimentary Registration"/>
    <s v="exhibitor-only"/>
    <s v="35-44"/>
    <s v="Male"/>
    <m/>
    <s v="This will be my first conference"/>
    <s v="301-500"/>
    <s v="Vendor"/>
    <m/>
    <s v="No"/>
    <s v="None"/>
  </r>
  <r>
    <s v="Neon"/>
    <s v="CEO and co-founder"/>
    <s v="70 S Park St"/>
    <s v=""/>
    <s v="San Francisco, CA"/>
    <s v="CA"/>
    <s v="US"/>
    <s v="San Francisco"/>
    <s v="CA"/>
    <m/>
    <m/>
    <s v="Complimentary Registration"/>
    <s v="speaker"/>
    <s v="25-34"/>
    <s v="Female"/>
    <m/>
    <s v="This will be my first conference"/>
    <m/>
    <s v="Professional | Entrepreneur/Start up  | Executive | Manager | Technologist | Vendor"/>
    <m/>
    <s v="Yes"/>
    <m/>
  </r>
  <r>
    <s v="Bay Area News Group/Digital First Media"/>
    <s v="Managing Editor - Digital"/>
    <s v="4 North 2nd Street"/>
    <s v="8th Floor"/>
    <s v="San Jose"/>
    <s v="CA"/>
    <s v="US"/>
    <s v="San Jose"/>
    <s v="CA"/>
    <m/>
    <m/>
    <s v="Early-Bird Member"/>
    <s v="member133kx5w8"/>
    <s v="55-64"/>
    <s v="Male"/>
    <m/>
    <s v="4-7"/>
    <s v="501+"/>
    <s v="Professional | Director"/>
    <m/>
    <s v="No"/>
    <s v="High"/>
  </r>
  <r>
    <s v="Criterium Communications"/>
    <s v="Multimedia Storyteller"/>
    <s v="8418 Chenin Blanc Lane"/>
    <s v=""/>
    <s v="San Jose"/>
    <s v="CA"/>
    <s v="US"/>
    <s v="San Jose"/>
    <s v="CA"/>
    <m/>
    <m/>
    <s v="Complimentary Registration"/>
    <s v="volunteer"/>
    <s v="55-64"/>
    <s v="Female"/>
    <m/>
    <m/>
    <m/>
    <s v="Professional | Broadcast | Print | Communications/Marketing"/>
    <m/>
    <s v="Yes"/>
    <m/>
  </r>
  <r>
    <s v="Hechinger"/>
    <s v="Engagement Editor"/>
    <s v="97 S. Second St."/>
    <s v="Suite 100"/>
    <s v="San Jose"/>
    <s v="CA"/>
    <s v="US"/>
    <s v="San Jose"/>
    <s v="CA"/>
    <m/>
    <m/>
    <s v="Early-Bird Member"/>
    <s v="member133kx5w8"/>
    <s v="25-34"/>
    <s v="Female"/>
    <m/>
    <s v="This will be my first conference"/>
    <s v="11-25"/>
    <s v="Professional | Nonprofit | Manager"/>
    <m/>
    <s v="No"/>
    <s v="Low"/>
  </r>
  <r>
    <s v="KNTV"/>
    <s v="Integrated Media"/>
    <s v="2450 N. First Street"/>
    <s v=""/>
    <s v="San Jose"/>
    <s v="CA"/>
    <s v="US"/>
    <s v="San Jose"/>
    <s v="CA"/>
    <m/>
    <m/>
    <s v="Early-Bird Member - Group"/>
    <m/>
    <s v="25-34"/>
    <s v="Female"/>
    <m/>
    <s v="3"/>
    <m/>
    <s v="Professional"/>
    <m/>
    <s v="No"/>
    <s v="Low"/>
  </r>
  <r>
    <s v="San Jose Mercury News"/>
    <s v="Staff Writer"/>
    <s v="4 N. 2nd St."/>
    <s v=""/>
    <s v="San Jose"/>
    <s v="CA"/>
    <s v="US"/>
    <s v="San Jose"/>
    <s v="CA"/>
    <m/>
    <m/>
    <s v="Almost There Member"/>
    <s v="member133kx5w8"/>
    <s v="45-54"/>
    <s v="Male"/>
    <m/>
    <s v="This will be my first conference"/>
    <s v="101-300"/>
    <s v="Professional"/>
    <m/>
    <s v="No"/>
    <s v="Low"/>
  </r>
  <r>
    <s v="Cal Poly San Luis Obispo"/>
    <s v="Assistant Profession"/>
    <s v="1 Grand Ave."/>
    <s v=""/>
    <s v="San Luis Obispo"/>
    <s v="CA"/>
    <s v="US"/>
    <s v="San Luis Obispo"/>
    <s v="CA"/>
    <m/>
    <m/>
    <s v="Early-Bird Member"/>
    <s v="member133kx5w8"/>
    <s v="35-44"/>
    <s v="Male"/>
    <m/>
    <s v="This will be my first conference"/>
    <s v="26-100"/>
    <s v="Academic"/>
    <m/>
    <s v="No"/>
    <s v="Low"/>
  </r>
  <r>
    <s v="Cal Poly San Luis Obispo"/>
    <s v="Associate Professor"/>
    <s v="1 Grand Ave."/>
    <s v=""/>
    <s v="San Luis Obispo"/>
    <s v="CA"/>
    <s v="US"/>
    <s v="San Luis Obispo"/>
    <s v="CA"/>
    <m/>
    <m/>
    <s v="Early-Bird Member"/>
    <s v="member133kx5w8"/>
    <s v="35-44"/>
    <s v="Male"/>
    <m/>
    <s v="This will be my first conference"/>
    <s v="26-100"/>
    <s v="Academic"/>
    <m/>
    <s v="No"/>
    <s v="Medium"/>
  </r>
  <r>
    <s v="El Camino College"/>
    <s v="Student media adviser and journalism instructor"/>
    <s v="2275 w. 25th St. #44"/>
    <s v=""/>
    <s v="San Pedro"/>
    <s v="CA"/>
    <s v="US"/>
    <s v="San Pedro"/>
    <s v="CA"/>
    <m/>
    <m/>
    <s v="Almost There Member"/>
    <s v="member133kx5w8"/>
    <s v="45-54"/>
    <s v="Female"/>
    <m/>
    <s v="This will be my first conference"/>
    <s v="26-100"/>
    <s v="Professional | Academic"/>
    <m/>
    <s v="Yes"/>
    <m/>
  </r>
  <r>
    <s v="Freelance"/>
    <s v="Journalist"/>
    <s v="1850 W. Chandeleur Dr."/>
    <s v=""/>
    <s v="San Pedro"/>
    <s v="CA"/>
    <s v="US"/>
    <s v="San Pedro"/>
    <s v="CA"/>
    <m/>
    <m/>
    <s v="Early-Bird Member"/>
    <s v="member133kx5w8"/>
    <s v="35-44"/>
    <s v="Female"/>
    <m/>
    <s v="This will be my first conference"/>
    <m/>
    <s v="Professional"/>
    <m/>
    <s v="No"/>
    <s v="None"/>
  </r>
  <r>
    <s v="Graphiq"/>
    <s v="Director of Strategic Partnerships"/>
    <s v="101-A Innovation Place"/>
    <s v=""/>
    <s v="Santa Barbara"/>
    <s v="CA"/>
    <s v="US"/>
    <s v="Santa Barbara"/>
    <s v="CA"/>
    <m/>
    <m/>
    <s v="Complimentary Registration"/>
    <s v="ona-gold-silver"/>
    <s v="25-34"/>
    <s v="Male"/>
    <m/>
    <s v="1"/>
    <s v="26-100"/>
    <s v="Professional"/>
    <m/>
    <s v="Yes"/>
    <m/>
  </r>
  <r>
    <s v="Graphiq"/>
    <s v="Head of Partner Management"/>
    <s v="101-A Innovation Place"/>
    <s v=""/>
    <s v="Santa Barbara"/>
    <s v="CA"/>
    <s v="US"/>
    <s v="Santa Barbara"/>
    <s v="CA"/>
    <m/>
    <m/>
    <s v="Complimentary Registration"/>
    <s v="ona-gold-silver"/>
    <s v="25-34"/>
    <s v="Male"/>
    <m/>
    <s v="1"/>
    <s v="26-100"/>
    <s v="Professional"/>
    <m/>
    <s v="Yes"/>
    <m/>
  </r>
  <r>
    <s v="Graphiq"/>
    <s v="Publisher Partner Manager"/>
    <s v="101-A Innovation Place"/>
    <s v=""/>
    <s v="Santa Barbara"/>
    <s v="CA"/>
    <s v="US"/>
    <s v="Santa Barbara"/>
    <s v="CA"/>
    <m/>
    <m/>
    <s v="Complimentary Registration"/>
    <s v="exhibitor-only"/>
    <s v="25-34"/>
    <s v="Male"/>
    <m/>
    <s v="This will be my first conference"/>
    <s v="26-100"/>
    <s v="Professional"/>
    <m/>
    <s v="No"/>
    <s v="High"/>
  </r>
  <r>
    <s v="Graphiq"/>
    <s v="Director of Product"/>
    <s v="101-A Innovation Place"/>
    <s v=""/>
    <s v="Santa Barbara"/>
    <s v="CA"/>
    <s v="US"/>
    <s v="Santa Barbara"/>
    <s v="CA"/>
    <m/>
    <m/>
    <s v="Complimentary Registration"/>
    <s v="exhibitor-only"/>
    <s v="25-34"/>
    <s v="Male"/>
    <m/>
    <s v="This will be my first conference"/>
    <s v="26-100"/>
    <s v="Professional"/>
    <m/>
    <s v="No"/>
    <s v="High"/>
  </r>
  <r>
    <s v="Graphiq"/>
    <s v="CEO"/>
    <s v="101-A Innovation Place"/>
    <s v=""/>
    <s v="Santa Barbara"/>
    <s v="CA"/>
    <s v="US"/>
    <s v="Santa Barbara"/>
    <s v="CA"/>
    <m/>
    <m/>
    <s v="Complimentary Registration"/>
    <s v="exhibitor-only"/>
    <s v="25-34"/>
    <s v="Male"/>
    <m/>
    <s v="This will be my first conference"/>
    <s v="26-100"/>
    <s v="Professional"/>
    <m/>
    <s v="No"/>
    <s v="High"/>
  </r>
  <r>
    <s v="Graphiq"/>
    <s v="VP of Distribution"/>
    <s v="101-A Innovation Place"/>
    <s v=""/>
    <s v="Santa Barbara"/>
    <s v="CA"/>
    <s v="US"/>
    <s v="Santa Barbara"/>
    <s v="CA"/>
    <m/>
    <m/>
    <s v="Complimentary Registration"/>
    <s v="ona-gold-silver"/>
    <s v="25-34"/>
    <s v="Male"/>
    <m/>
    <s v="1"/>
    <s v="26-100"/>
    <s v="Professional"/>
    <m/>
    <s v="Yes"/>
    <m/>
  </r>
  <r>
    <s v="Graphiq"/>
    <s v="Publisher Partner Manager"/>
    <s v="101-A Innovation Place"/>
    <s v=""/>
    <s v="Santa Barbara"/>
    <s v="CA"/>
    <s v="US"/>
    <s v="Santa Barbara"/>
    <s v="CA"/>
    <m/>
    <m/>
    <s v="Complimentary Registration"/>
    <s v="exhibitor-only"/>
    <s v="25-34"/>
    <s v="Male"/>
    <m/>
    <s v="This will be my first conference"/>
    <s v="26-100"/>
    <s v="Professional"/>
    <m/>
    <s v="No"/>
    <s v="High"/>
  </r>
  <r>
    <s v="BanklessTimes.com"/>
    <s v="Co-founder"/>
    <s v="2811 Colorado Ave"/>
    <s v=""/>
    <s v="Santa Monica"/>
    <s v="CA"/>
    <s v="US"/>
    <s v="Santa Monica"/>
    <s v="CA"/>
    <m/>
    <m/>
    <s v="Early-Bird Member"/>
    <s v="member133kx5w8"/>
    <s v="35-44"/>
    <s v="Male"/>
    <m/>
    <s v="This will be my first conference"/>
    <s v="3-10"/>
    <s v="Professional | Entrepreneur/Start up  | Executive | Technologist | Publisher"/>
    <m/>
    <s v="No"/>
    <s v="High"/>
  </r>
  <r>
    <s v="CCNMA"/>
    <s v="VP for Professional Acvitivies"/>
    <s v="725 Arizona Ave."/>
    <s v="Suite 206"/>
    <s v="Santa Monica"/>
    <s v="CA"/>
    <s v="US"/>
    <s v="Santa Monica"/>
    <s v="CA"/>
    <m/>
    <m/>
    <s v="Complimentary Registration"/>
    <s v="program-team"/>
    <s v="25-34"/>
    <s v="Male"/>
    <m/>
    <m/>
    <m/>
    <s v="Nonprofit"/>
    <m/>
    <s v="No"/>
    <s v="Medium"/>
  </r>
  <r>
    <s v="Enso"/>
    <s v="Director, Brand Impact"/>
    <s v="1526E Cloverfield Blvd"/>
    <s v=""/>
    <s v="Santa Monica"/>
    <s v="CA"/>
    <s v="US"/>
    <s v="Santa Monica"/>
    <s v="CA"/>
    <m/>
    <m/>
    <s v="Almost There Member"/>
    <s v="member133kx5w8"/>
    <s v="35-44"/>
    <s v="Female"/>
    <m/>
    <s v="This will be my first conference"/>
    <s v="26-100"/>
    <s v="Director"/>
    <m/>
    <s v="Yes"/>
    <m/>
  </r>
  <r>
    <s v="Evrybit"/>
    <s v="Founder/CEO"/>
    <s v="1033 6th Street, No. 205"/>
    <s v=""/>
    <s v="Santa Monica"/>
    <s v="CA"/>
    <s v="US"/>
    <s v="Santa Monica"/>
    <s v="CA"/>
    <m/>
    <m/>
    <s v="Early-Bird Member"/>
    <s v="member133kx5w8"/>
    <s v="35-44"/>
    <s v="Male"/>
    <m/>
    <s v="This will be my first conference"/>
    <s v="3-10"/>
    <s v="Professional | Entrepreneur/Start up  | Executive"/>
    <m/>
    <s v="Yes"/>
    <m/>
  </r>
  <r>
    <s v="Focus Features"/>
    <s v="Manager"/>
    <s v="1540 2nd St."/>
    <s v="Ste 200"/>
    <s v="Santa Monica"/>
    <s v="CA"/>
    <s v="US"/>
    <s v="Santa Monica"/>
    <s v="CA"/>
    <m/>
    <m/>
    <s v="Complimentary Registration"/>
    <s v="ona-gold-silver"/>
    <s v="25-34"/>
    <s v="Female"/>
    <m/>
    <s v="This will be my first conference"/>
    <s v="26-100"/>
    <s v="Professional"/>
    <m/>
    <s v="No"/>
    <s v="Medium"/>
  </r>
  <r>
    <s v="Galápagos Digital"/>
    <s v="Co-Editor"/>
    <s v="343 Sage Lane"/>
    <s v=""/>
    <s v="Santa Monica"/>
    <s v="CA"/>
    <s v="US"/>
    <s v="Santa Monica"/>
    <s v="CA"/>
    <m/>
    <m/>
    <s v="Almost There Member"/>
    <s v="member133kx5w8"/>
    <s v="65+"/>
    <s v="Female"/>
    <m/>
    <s v="This will be my first conference"/>
    <s v="1-2"/>
    <s v="Professional | Person of Color | Entrepreneur/Start up  | Nonprofit | Broadcast | Independent News/Local"/>
    <m/>
    <s v="No"/>
    <s v="High"/>
  </r>
  <r>
    <s v="galapagosdigital.com"/>
    <s v="Writer, editor"/>
    <s v="343 Sage Lane"/>
    <s v=""/>
    <s v="Santa Monica"/>
    <s v="CA"/>
    <s v="US"/>
    <s v="Santa Monica"/>
    <s v="CA"/>
    <m/>
    <m/>
    <s v="Almost There Member"/>
    <s v="member133kx5w8"/>
    <s v="65+"/>
    <s v="Male"/>
    <m/>
    <s v="This will be my first conference"/>
    <s v="1-2"/>
    <s v="Entrepreneur/Start up"/>
    <m/>
    <s v="Yes"/>
    <m/>
  </r>
  <r>
    <s v="Guns.com"/>
    <s v="Writer/Editor"/>
    <s v="3030 Glenn Ave."/>
    <s v=""/>
    <s v="Santa Monica"/>
    <s v="CA"/>
    <s v="US"/>
    <s v="Santa Monica"/>
    <s v="CA"/>
    <m/>
    <m/>
    <s v="Complimentary Registration"/>
    <s v="volunteer-video-team"/>
    <s v="35-44"/>
    <s v="Male"/>
    <m/>
    <m/>
    <m/>
    <s v="Professional | Manager"/>
    <m/>
    <s v="No"/>
    <s v="None"/>
  </r>
  <r>
    <s v="KCRW"/>
    <s v="Associate Producer"/>
    <s v="1800 Pico Blvd."/>
    <s v=""/>
    <s v="Santa Monica"/>
    <s v="CA"/>
    <s v="US"/>
    <s v="Santa Monica"/>
    <s v="CA"/>
    <m/>
    <m/>
    <s v="Student Member"/>
    <s v="member133kx5w8"/>
    <s v="25-34"/>
    <s v="Female"/>
    <m/>
    <s v="This will be my first conference"/>
    <m/>
    <s v="Professional | Academic | Student | Person of Color | Broadcast"/>
    <m/>
    <s v="No"/>
    <s v="None"/>
  </r>
  <r>
    <s v="KCRW"/>
    <s v="Managing Producer"/>
    <s v="1328 1/2 10th Street"/>
    <s v=""/>
    <s v="Santa Monica"/>
    <s v="CA"/>
    <s v="US"/>
    <s v="Santa Monica"/>
    <s v="CA"/>
    <m/>
    <m/>
    <s v="Early-Bird Member"/>
    <s v="member133kx5w8"/>
    <s v="25-34"/>
    <s v="Male"/>
    <m/>
    <s v="This will be my first conference"/>
    <s v="26-100"/>
    <s v="Professional"/>
    <m/>
    <s v="No"/>
    <s v="Medium"/>
  </r>
  <r>
    <s v="KCRW"/>
    <s v="Producer"/>
    <s v="1900 Pico Blvd"/>
    <s v=""/>
    <s v="Santa Monica"/>
    <s v="CA"/>
    <s v="US"/>
    <s v="Santa Monica"/>
    <s v="CA"/>
    <m/>
    <m/>
    <s v="Early-Bird Member"/>
    <s v="member133kx5w8"/>
    <s v="25-34"/>
    <s v="Male"/>
    <m/>
    <s v="This will be my first conference"/>
    <s v="101-300"/>
    <s v="Professional | Broadcast"/>
    <m/>
    <s v="No"/>
    <s v="None"/>
  </r>
  <r>
    <s v="KCRW"/>
    <s v="Producer"/>
    <s v="1900 Pico Boulevard"/>
    <s v=""/>
    <s v="Santa Monica"/>
    <s v="CA"/>
    <s v="US"/>
    <s v="Santa Monica"/>
    <s v="CA"/>
    <m/>
    <m/>
    <s v="Almost There Member"/>
    <s v="member133kx5w8"/>
    <s v="25-34"/>
    <s v="Male"/>
    <m/>
    <m/>
    <m/>
    <s v="Professional | Person of Color | Broadcast"/>
    <m/>
    <s v="No"/>
    <s v="Low"/>
  </r>
  <r>
    <s v="KCRW"/>
    <s v="Digital Content Editor"/>
    <s v="1900 Pico Boulevard"/>
    <s v=""/>
    <s v="Santa Monica"/>
    <s v="CA"/>
    <s v="US"/>
    <s v="Santa Monica"/>
    <s v="CA"/>
    <m/>
    <m/>
    <s v="Early-Bird Member"/>
    <s v="member133kx5w8"/>
    <s v="35-44"/>
    <s v="Female"/>
    <m/>
    <s v="This will be my first conference"/>
    <s v="26-100"/>
    <s v="Professional | Student | Nonprofit | Director | Manager | Technologist | Broadcast | Print"/>
    <m/>
    <s v="No"/>
    <s v="Medium"/>
  </r>
  <r>
    <s v="National University"/>
    <s v="Professor"/>
    <s v="1130 Ashland Avenue"/>
    <s v=""/>
    <s v="Santa Monica"/>
    <s v="CA"/>
    <s v="US"/>
    <s v="Santa Monica"/>
    <s v="CA"/>
    <m/>
    <m/>
    <s v="Complimentary Registration"/>
    <s v="volunteer"/>
    <s v="55-64"/>
    <s v="Female"/>
    <m/>
    <m/>
    <m/>
    <s v="Academic"/>
    <m/>
    <s v="No"/>
    <s v="Low"/>
  </r>
  <r>
    <s v="Press Kitchen Public Relations"/>
    <s v="Assistant Account Executive"/>
    <s v="1207 4th Street #400A"/>
    <s v=""/>
    <s v="Santa Monica"/>
    <s v="CA"/>
    <s v="US"/>
    <s v="Santa Monica"/>
    <s v="CA"/>
    <m/>
    <m/>
    <s v="Getting Closer Member"/>
    <s v="member133kx5w8"/>
    <s v="18-24"/>
    <s v="Female"/>
    <m/>
    <m/>
    <m/>
    <s v="Professional | Communications/Marketing"/>
    <m/>
    <s v="No"/>
    <s v="Medium"/>
  </r>
  <r>
    <s v="Santa Monica College"/>
    <s v="Professor"/>
    <s v="1900 Pico Boulevard"/>
    <s v=""/>
    <s v="Santa Monica"/>
    <s v="CA"/>
    <s v="US"/>
    <s v="Santa Monica"/>
    <s v="CA"/>
    <m/>
    <m/>
    <s v="Getting Closer Member"/>
    <s v="member133kx5w8"/>
    <s v="45-54"/>
    <s v="Male"/>
    <m/>
    <m/>
    <m/>
    <s v="Academic"/>
    <m/>
    <s v="Yes"/>
    <m/>
  </r>
  <r>
    <s v="Santa Monica, Glendale and Pierce Colleges"/>
    <s v="Journalism instructor"/>
    <s v="Santa Monica College"/>
    <s v="1900 Pico Blvd."/>
    <s v="Santa Monica"/>
    <s v="CA"/>
    <s v="US"/>
    <s v="Santa Monica"/>
    <s v="CA"/>
    <m/>
    <m/>
    <s v="Almost There Member"/>
    <s v="member133kx5w8"/>
    <s v="35-44"/>
    <s v="Female"/>
    <m/>
    <s v="This will be my first conference"/>
    <s v="501+"/>
    <s v="Academic"/>
    <m/>
    <s v="No"/>
    <s v="Medium"/>
  </r>
  <r>
    <s v="SeaChange International"/>
    <s v="Manager, Client Services"/>
    <s v="2001 Wilshire Blvd., Ste. 330"/>
    <s v=""/>
    <s v="Santa Monica"/>
    <s v="CA"/>
    <s v="US"/>
    <s v="Santa Monica"/>
    <s v="CA"/>
    <m/>
    <m/>
    <s v="Early-Bird Member"/>
    <s v="member133kx5w8"/>
    <s v="25-34"/>
    <s v="Male"/>
    <m/>
    <s v="This will be my first conference"/>
    <m/>
    <s v="Professional | Manager"/>
    <m/>
    <s v="Yes"/>
    <m/>
  </r>
  <r>
    <s v="SpeakBeat"/>
    <s v="Head of Content"/>
    <s v="604 Arizona Avenue"/>
    <s v=""/>
    <s v="Santa Monica"/>
    <s v="CA"/>
    <s v="US"/>
    <s v="Santa Monica"/>
    <s v="CA"/>
    <m/>
    <m/>
    <s v="Student Non-Member"/>
    <m/>
    <s v="35-44"/>
    <s v="Male"/>
    <m/>
    <s v="This will be my first conference"/>
    <m/>
    <s v="Professional | Academic | Entrepreneur/Start up"/>
    <m/>
    <s v="No"/>
    <s v="High"/>
  </r>
  <r>
    <s v="The Corsair"/>
    <s v="Staff Writer"/>
    <s v="1900 Pico Boulevard"/>
    <s v=""/>
    <s v="Santa Monica"/>
    <s v="CA"/>
    <s v="US"/>
    <s v="Santa Monica"/>
    <s v="CA"/>
    <m/>
    <m/>
    <s v="Student Non-Member"/>
    <m/>
    <s v="18-24"/>
    <s v="Female"/>
    <m/>
    <s v="This will be my first conference"/>
    <s v="26-100"/>
    <s v="Student"/>
    <m/>
    <s v="No"/>
    <s v="Low"/>
  </r>
  <r>
    <s v="The Corsair"/>
    <s v="Arts and Entertainment Editor"/>
    <s v="1900 Pico Boulevard"/>
    <s v=""/>
    <s v="Santa Monica"/>
    <s v="CA"/>
    <s v="US"/>
    <s v="Santa Monica"/>
    <s v="CA"/>
    <m/>
    <m/>
    <s v="Student Non-Member"/>
    <m/>
    <s v="25-34"/>
    <s v="Male"/>
    <m/>
    <s v="This will be my first conference"/>
    <s v="26-100"/>
    <s v="Student"/>
    <m/>
    <s v="No"/>
    <s v="Low"/>
  </r>
  <r>
    <s v="The Corsair"/>
    <s v="News Editor"/>
    <s v="1900 Pico Boulevard"/>
    <s v=""/>
    <s v="Santa Monica"/>
    <s v="CA"/>
    <s v="US"/>
    <s v="Santa Monica"/>
    <s v="CA"/>
    <m/>
    <m/>
    <s v="Student Non-Member"/>
    <m/>
    <s v="18-24"/>
    <s v="Female"/>
    <m/>
    <s v="This will be my first conference"/>
    <s v="26-100"/>
    <s v="Student"/>
    <m/>
    <s v="No"/>
    <s v="Low"/>
  </r>
  <r>
    <s v="The Corsair"/>
    <s v="Editor in Chief"/>
    <s v="1900 Pico Boulevard"/>
    <s v=""/>
    <s v="Santa Monica"/>
    <s v="CA"/>
    <s v="US"/>
    <s v="Santa Monica"/>
    <s v="CA"/>
    <m/>
    <m/>
    <s v="Student Non-Member"/>
    <m/>
    <s v="18-24"/>
    <s v="Male"/>
    <m/>
    <s v="This will be my first conference"/>
    <s v="26-100"/>
    <s v="Student"/>
    <m/>
    <s v="No"/>
    <s v="Low"/>
  </r>
  <r>
    <s v="The Corsair"/>
    <s v="Multimedia Editor"/>
    <s v="1900 Pico Boulevard"/>
    <s v=""/>
    <s v="Santa Monica"/>
    <s v="CA"/>
    <s v="US"/>
    <s v="Santa Monica"/>
    <s v="CA"/>
    <m/>
    <m/>
    <s v="Student Non-Member"/>
    <m/>
    <s v="25-34"/>
    <s v="Male"/>
    <m/>
    <s v="This will be my first conference"/>
    <s v="26-100"/>
    <s v="Student"/>
    <m/>
    <s v="No"/>
    <s v="Low"/>
  </r>
  <r>
    <s v="Yahoo"/>
    <s v="Social Media Editor"/>
    <s v="2401 Colorado Ave"/>
    <s v="3rd floor"/>
    <s v="Santa Monica"/>
    <s v="CA"/>
    <s v="US"/>
    <s v="Santa Monica"/>
    <s v="CA"/>
    <m/>
    <m/>
    <s v="Complimentary Registration"/>
    <s v="program-team"/>
    <s v="35-44"/>
    <s v="Female"/>
    <m/>
    <m/>
    <m/>
    <s v="Professional | Person of Color"/>
    <m/>
    <s v="No"/>
    <s v="Medium"/>
  </r>
  <r>
    <s v="Press Democrat, Sonoma Media Investments"/>
    <s v="Digital Director"/>
    <s v="427 Mendocino Avenue"/>
    <s v=""/>
    <s v="Santa Rosa"/>
    <s v="CA"/>
    <s v="US"/>
    <s v="Santa Rosa"/>
    <s v="CA"/>
    <m/>
    <m/>
    <s v="Almost There Member"/>
    <s v="member133kx5w8"/>
    <s v="35-44"/>
    <s v="Female"/>
    <m/>
    <s v="This will be my first conference"/>
    <s v="301-500"/>
    <s v="Professional | Director | Print | Independent News/Local"/>
    <m/>
    <s v="Yes"/>
    <m/>
  </r>
  <r>
    <s v="The Press Democrat"/>
    <s v="Digital editor"/>
    <s v="427 Mendocino Ave."/>
    <s v=""/>
    <s v="Santa Rosa"/>
    <s v="CA"/>
    <s v="US"/>
    <s v="Santa Rosa"/>
    <s v="CA"/>
    <m/>
    <m/>
    <s v="Almost There Member"/>
    <s v="member133kx5w8"/>
    <s v="35-44"/>
    <s v="Male"/>
    <m/>
    <s v="This will be my first conference"/>
    <s v="101-300"/>
    <s v="Professional | Manager | Print | Independent News/Local"/>
    <m/>
    <s v="No"/>
    <s v="Medium"/>
  </r>
  <r>
    <s v="Emory university"/>
    <s v="Student"/>
    <s v="18802 Cabernet Drive"/>
    <s v=""/>
    <s v="Saratoga"/>
    <s v="CA"/>
    <s v="US"/>
    <s v="Saratoga"/>
    <s v="CA"/>
    <m/>
    <m/>
    <s v="Student Member"/>
    <s v="member133kx5w8"/>
    <s v="18-24"/>
    <s v="Female"/>
    <m/>
    <s v="3"/>
    <s v="1-2"/>
    <s v="Professional | Student"/>
    <m/>
    <s v="No"/>
    <s v="Low"/>
  </r>
  <r>
    <s v="Tableau Software"/>
    <s v="Data Analyst"/>
    <s v="837 N 34th St"/>
    <s v="Suite 200"/>
    <s v="Seattle"/>
    <s v="CA"/>
    <s v="US"/>
    <s v="Seattle"/>
    <s v="WA"/>
    <m/>
    <m/>
    <s v="Complimentary Registration"/>
    <s v="midway-only"/>
    <s v="25-34"/>
    <s v="Female"/>
    <m/>
    <s v="This will be my first conference"/>
    <s v="501+"/>
    <s v="Professional"/>
    <m/>
    <s v="No"/>
    <s v="Low"/>
  </r>
  <r>
    <s v="The Seattle Times"/>
    <s v="Staff Photographer"/>
    <s v="1000 Denny Way"/>
    <s v=""/>
    <s v="Seattle"/>
    <s v="CA"/>
    <s v="US"/>
    <s v="Seattle"/>
    <s v="WA"/>
    <m/>
    <m/>
    <s v="Complimentary Registration"/>
    <s v="volunteer-video-team"/>
    <s v="25-34"/>
    <s v="Female"/>
    <m/>
    <m/>
    <m/>
    <s v="Professional | Print"/>
    <m/>
    <s v="No"/>
    <s v="Low"/>
  </r>
  <r>
    <s v="Prism"/>
    <s v="Video Producer"/>
    <s v="10744 lawler st"/>
    <s v="apt 1"/>
    <s v="Shanghai"/>
    <s v="CA"/>
    <s v="US"/>
    <s v="Shanghai"/>
    <m/>
    <s v="China"/>
    <m/>
    <s v="Complimentary Registration"/>
    <s v="volunteer-video-team"/>
    <s v="25-34"/>
    <s v="Female"/>
    <m/>
    <m/>
    <m/>
    <s v="Professional"/>
    <m/>
    <s v="No"/>
    <s v="Low"/>
  </r>
  <r>
    <s v="A2E"/>
    <s v="Sales and Events Coordinator"/>
    <s v="4621 Allott Avenue"/>
    <s v=""/>
    <s v="Sherman Oaks"/>
    <s v="CA"/>
    <s v="US"/>
    <s v="Sherman Oaks"/>
    <s v="CA"/>
    <m/>
    <m/>
    <s v="Complimentary Registration"/>
    <s v="midway-only"/>
    <s v="25-34"/>
    <s v="Female"/>
    <m/>
    <s v="This will be my first conference"/>
    <m/>
    <s v="Entry Level"/>
    <m/>
    <s v="No"/>
    <s v="Medium"/>
  </r>
  <r>
    <s v="Frank N Magid Associates"/>
    <s v="Consultant"/>
    <s v="15260 Ventura Blvd"/>
    <s v=""/>
    <s v="Sherman Oaks"/>
    <s v="CA"/>
    <s v="US"/>
    <s v="Sherman Oaks"/>
    <s v="CA"/>
    <m/>
    <m/>
    <s v="Early-Bird Member"/>
    <s v="member133kx5w8"/>
    <s v="25-34"/>
    <s v="Female"/>
    <m/>
    <s v="This will be my first conference"/>
    <s v="101-300"/>
    <s v="Manager | Technologist | Broadcast | Print | Pure-Play Digital | Vendor"/>
    <m/>
    <s v="No"/>
    <s v="Medium"/>
  </r>
  <r>
    <s v="KPCC Southern California Public Radio"/>
    <s v="Education Editor"/>
    <s v="4701 Natick Ave. #217"/>
    <s v=""/>
    <s v="Sherman Oaks"/>
    <s v="CA"/>
    <s v="US"/>
    <s v="Sherman Oaks"/>
    <s v="CA"/>
    <m/>
    <m/>
    <s v="Early-Bird Member"/>
    <s v="member133kx5w8"/>
    <s v="55-64"/>
    <s v="Female"/>
    <m/>
    <s v="4-7"/>
    <s v="26-100"/>
    <s v="Person of Color | Nonprofit | Manager"/>
    <m/>
    <s v="No"/>
    <s v="Medium"/>
  </r>
  <r>
    <s v="USC"/>
    <s v="Freelance Journalist"/>
    <s v="4521 Fulton Ave"/>
    <s v="#C"/>
    <s v="Sherman Oaks"/>
    <s v="CA"/>
    <s v="US"/>
    <s v="Sherman Oaks"/>
    <s v="CA"/>
    <m/>
    <m/>
    <s v="Complimentary Registration"/>
    <s v="volunteer"/>
    <s v="25-34"/>
    <s v="Female"/>
    <m/>
    <s v="This will be my first conference"/>
    <s v="1-2"/>
    <s v="Professional | Academic | Student | Entrepreneur/Start up  | Nonprofit | Entry Level | Broadcast | Print | Communications/Marketing"/>
    <m/>
    <s v="Yes"/>
    <m/>
  </r>
  <r>
    <s v="PRI's The World and other outlets"/>
    <s v="Multimedia Journalist"/>
    <s v="501 Fairview Avenue"/>
    <s v=""/>
    <s v="Sierra Madre"/>
    <s v="CA"/>
    <s v="US"/>
    <s v="Sierra Madre"/>
    <s v="CA"/>
    <m/>
    <m/>
    <s v="Complimentary Registration"/>
    <s v="volunteer-video-team"/>
    <s v="35-44"/>
    <s v="Female"/>
    <m/>
    <m/>
    <m/>
    <s v="Professional | Person of Color"/>
    <m/>
    <s v="No"/>
    <s v="Medium"/>
  </r>
  <r>
    <s v="USC"/>
    <s v="Graduate Student"/>
    <s v="318 D"/>
    <s v="Country Club Drive"/>
    <s v="Simi Valley"/>
    <s v="CA"/>
    <s v="US"/>
    <s v="Simi Valley"/>
    <s v="CA"/>
    <m/>
    <m/>
    <s v="Student Member"/>
    <s v="member133kx5w8"/>
    <s v="55-64"/>
    <s v="Male"/>
    <m/>
    <s v="8-14"/>
    <m/>
    <s v="Student | Nonprofit"/>
    <m/>
    <s v="No"/>
    <s v="None"/>
  </r>
  <r>
    <s v="John S. Knight Journalism Fellowships at Stanford"/>
    <s v="Interim Fellowship Impact Leader"/>
    <s v="450 Serra Mall"/>
    <s v=""/>
    <s v="STANFORD"/>
    <s v="CA"/>
    <s v="US"/>
    <s v="Stanford"/>
    <s v="CA"/>
    <m/>
    <m/>
    <s v="Almost There Member"/>
    <s v="member133kx5w8"/>
    <s v="35-44"/>
    <s v="Male"/>
    <m/>
    <s v="2"/>
    <s v="3-10"/>
    <s v="Academic | Entrepreneur/Start up  | Nonprofit | Director"/>
    <m/>
    <s v="No"/>
    <s v="Medium"/>
  </r>
  <r>
    <s v="JSK Fellowships @ Stanford"/>
    <s v="Innovation Director"/>
    <s v="450 Serra Mall Rm 424"/>
    <s v="Stanford University"/>
    <s v="Stanford"/>
    <s v="CA"/>
    <s v="US"/>
    <s v="Stanford"/>
    <s v="CA"/>
    <m/>
    <m/>
    <s v="Almost There Member"/>
    <s v="member133kx5w8"/>
    <s v="55-64"/>
    <s v="Female"/>
    <m/>
    <s v="4-7"/>
    <s v="3-10"/>
    <s v="Academic | Nonprofit | Director"/>
    <m/>
    <s v="No"/>
    <s v="High"/>
  </r>
  <r>
    <s v="JSK Journalism Fellowships"/>
    <s v="Director"/>
    <s v="450 Serra Mall"/>
    <s v="Bldg 120, Room 422"/>
    <s v="Stanford"/>
    <s v="CA"/>
    <s v="US"/>
    <s v="Stanford"/>
    <s v="CA"/>
    <m/>
    <m/>
    <s v="Getting Closer Member"/>
    <s v="member133kx5w8"/>
    <s v="65+"/>
    <s v="Male"/>
    <m/>
    <m/>
    <m/>
    <s v="Professional | Academic | Director"/>
    <m/>
    <s v="Yes"/>
    <m/>
  </r>
  <r>
    <s v="JSK Journalism Fellowships"/>
    <s v="Managing Director"/>
    <s v="450 Serra Mall"/>
    <s v="Bldg 120, Room 422"/>
    <s v="Stanford"/>
    <s v="CA"/>
    <s v="US"/>
    <s v="Stanford"/>
    <s v="CA"/>
    <m/>
    <m/>
    <s v="Getting Closer Member"/>
    <s v="member133kx5w8"/>
    <s v="55-64"/>
    <s v="Female"/>
    <m/>
    <m/>
    <m/>
    <s v="Professional | Academic | Director"/>
    <m/>
    <s v="Yes"/>
    <m/>
  </r>
  <r>
    <s v="Stanford University"/>
    <s v="Prof"/>
    <s v="450 Serra Mall"/>
    <s v=""/>
    <s v="Stanford"/>
    <s v="CA"/>
    <s v="US"/>
    <s v="Stanford"/>
    <s v="CA"/>
    <m/>
    <m/>
    <s v="Early-Bird Member"/>
    <s v="member133kx5w8"/>
    <s v="45-54"/>
    <s v="Female"/>
    <m/>
    <s v="8-14"/>
    <s v="501+"/>
    <s v="Academic"/>
    <m/>
    <s v="No"/>
    <s v="High"/>
  </r>
  <r>
    <s v="Stanford Graduate School of Business"/>
    <s v="Senior Editor"/>
    <s v="655 Knight Way"/>
    <s v=""/>
    <s v="Stanford"/>
    <s v="CA"/>
    <s v="US"/>
    <s v="Stanford"/>
    <s v="CA"/>
    <m/>
    <m/>
    <s v="Getting-Closer Non-Member"/>
    <m/>
    <s v="25-34"/>
    <s v="Female"/>
    <m/>
    <m/>
    <m/>
    <s v="Professional | Communications/Marketing"/>
    <m/>
    <s v="No"/>
    <s v="Medium"/>
  </r>
  <r>
    <s v="Stanford University"/>
    <s v="John S. Knight Journalism Fellow"/>
    <s v="450 Serra Mall"/>
    <s v=""/>
    <s v="Stanford"/>
    <s v="CA"/>
    <s v="US"/>
    <s v="Stanford"/>
    <s v="CA"/>
    <m/>
    <m/>
    <s v="Student Non-Member"/>
    <m/>
    <s v="35-44"/>
    <s v="Female"/>
    <m/>
    <s v="This will be my first conference"/>
    <m/>
    <s v="Student"/>
    <m/>
    <s v="No"/>
    <s v="None"/>
  </r>
  <r>
    <s v="Stanford University"/>
    <s v="Professor"/>
    <s v="Dept of Communication, Stanford"/>
    <s v="McClatchy Hall, Rm 110"/>
    <s v="Stanford"/>
    <s v="CA"/>
    <s v="US"/>
    <s v="Stanford"/>
    <s v="CA"/>
    <m/>
    <m/>
    <s v="Almost There Member"/>
    <s v="member133kx5w8"/>
    <s v="45-54"/>
    <s v="Male"/>
    <m/>
    <s v="4-7"/>
    <s v="11-25"/>
    <s v="Academic"/>
    <m/>
    <s v="Yes"/>
    <m/>
  </r>
  <r>
    <s v="CBS"/>
    <s v="Online Producer"/>
    <s v="4200 Radford Ave."/>
    <s v=""/>
    <s v="Studio City"/>
    <s v="CA"/>
    <s v="US"/>
    <s v="Studio City"/>
    <s v="CA"/>
    <m/>
    <m/>
    <s v="Complimentary Registration"/>
    <s v="studentnewsroom-mentor"/>
    <s v="35-44"/>
    <s v="Female"/>
    <m/>
    <m/>
    <m/>
    <s v="Professional"/>
    <m/>
    <s v="No"/>
    <s v="None"/>
  </r>
  <r>
    <s v="Freelance"/>
    <s v="Freelancer"/>
    <s v="4150 Arch Drive"/>
    <s v="Apt 427"/>
    <s v="Studio City"/>
    <s v="CA"/>
    <s v="US"/>
    <s v="Studio City"/>
    <s v="CA"/>
    <m/>
    <m/>
    <s v="Early-Bird Member"/>
    <s v="member133kx5w8"/>
    <s v="25-34"/>
    <s v="Female"/>
    <m/>
    <s v="This will be my first conference"/>
    <s v="26-100"/>
    <s v="Professional | Broadcast | Communications/Marketing"/>
    <m/>
    <s v="Yes"/>
    <m/>
  </r>
  <r>
    <s v="Reuters"/>
    <s v="Columnist"/>
    <s v="12071 Laurel Terrace Drive"/>
    <s v=""/>
    <s v="Studio City"/>
    <s v="CA"/>
    <s v="US"/>
    <s v="Studio City"/>
    <s v="CA"/>
    <m/>
    <m/>
    <s v="Early-Bird Member"/>
    <s v="member133kx5w8"/>
    <s v="45-54"/>
    <s v="Female"/>
    <m/>
    <s v="This will be my first conference"/>
    <s v="1-2"/>
    <s v="Professional | Entrepreneur/Start up  | Publisher"/>
    <m/>
    <s v="Yes"/>
    <m/>
  </r>
  <r>
    <s v="Yahoo"/>
    <s v="Senior Manager, Editorial"/>
    <s v="701 1st Ave."/>
    <s v=""/>
    <s v="Sunnyvale"/>
    <s v="CA"/>
    <s v="US"/>
    <s v="Sunnyvale"/>
    <s v="CA"/>
    <m/>
    <m/>
    <s v="Early-Bird Member"/>
    <s v="member133kx5w8"/>
    <s v="35-44"/>
    <s v="Female"/>
    <m/>
    <s v="This will be my first conference"/>
    <s v="501+"/>
    <s v="Professional | Manager"/>
    <m/>
    <s v="No"/>
    <s v="Low"/>
  </r>
  <r>
    <s v="El Camino College"/>
    <s v="Assistant Professor of Journalism"/>
    <s v="16007 Crenshaw Blvd."/>
    <s v=""/>
    <s v="Torrance"/>
    <s v="CA"/>
    <s v="US"/>
    <s v="Torrance"/>
    <s v="CA"/>
    <m/>
    <m/>
    <s v="Early-Bird Member - Approved Late"/>
    <s v="approved-late-member133kx5w8"/>
    <s v="35-44"/>
    <s v="Female"/>
    <m/>
    <m/>
    <m/>
    <s v="Academic"/>
    <m/>
    <s v="No"/>
    <s v="High"/>
  </r>
  <r>
    <s v="El Camino College Union"/>
    <s v="Editor-in-Chief"/>
    <s v="16007 Crenshaw Boulevard"/>
    <s v=""/>
    <s v="Torrance"/>
    <s v="CA"/>
    <s v="US"/>
    <s v="Torrance"/>
    <s v="CA"/>
    <m/>
    <m/>
    <s v="Student Non-Member"/>
    <m/>
    <s v="18-24"/>
    <s v="Male"/>
    <m/>
    <s v="This will be my first conference"/>
    <s v="11-25"/>
    <s v="Student"/>
    <m/>
    <s v="No"/>
    <s v="Medium"/>
  </r>
  <r>
    <s v="Los Angeles News Group"/>
    <s v="Digital Director"/>
    <s v="--"/>
    <s v=""/>
    <s v="Torrance"/>
    <s v="CA"/>
    <s v="US"/>
    <s v="Torrance"/>
    <s v="CA"/>
    <m/>
    <m/>
    <s v="Early-Bird Member"/>
    <s v="member133kx5w8"/>
    <s v="18-24"/>
    <s v="Female"/>
    <m/>
    <s v="2"/>
    <s v="501+"/>
    <s v="Professional"/>
    <m/>
    <s v="No"/>
    <s v="None"/>
  </r>
  <r>
    <s v="Los Angeles News Group"/>
    <s v="Managing Editor - Digital"/>
    <s v="21250 Hawthorne Blvd., Suite 170"/>
    <s v=""/>
    <s v="Torrance"/>
    <s v="CA"/>
    <s v="US"/>
    <s v="Torrance"/>
    <s v="CA"/>
    <m/>
    <m/>
    <s v="Early-Bird Member"/>
    <s v="member133kx5w8"/>
    <s v="35-44"/>
    <s v="Female"/>
    <m/>
    <s v="1"/>
    <s v="101-300"/>
    <s v="Professional | Manager"/>
    <m/>
    <s v="No"/>
    <s v="High"/>
  </r>
  <r>
    <s v="KVEA Telemundo52"/>
    <s v="Station Web Editor"/>
    <s v="100 Universal City Plaza, 2120"/>
    <s v=""/>
    <s v="Universal City"/>
    <s v="CA"/>
    <s v="US"/>
    <s v="Universal City"/>
    <s v="CA"/>
    <m/>
    <m/>
    <s v="Early-Bird Member - Group"/>
    <m/>
    <s v="35-44"/>
    <s v="Male"/>
    <m/>
    <s v="This will be my first conference"/>
    <m/>
    <s v="Professional"/>
    <m/>
    <s v="No"/>
    <s v="Low"/>
  </r>
  <r>
    <s v="KVEA Telemundo52"/>
    <s v="Promotions and Marketing Coordinator"/>
    <s v="100 Universal City Plaza, 2120"/>
    <s v=""/>
    <s v="Universal City"/>
    <s v="CA"/>
    <s v="US"/>
    <s v="Universal City"/>
    <s v="CA"/>
    <m/>
    <m/>
    <s v="Early-Bird Member - Group"/>
    <m/>
    <s v="35-44"/>
    <s v="Male"/>
    <m/>
    <s v="This will be my first conference"/>
    <m/>
    <s v="Professional"/>
    <m/>
    <s v="No"/>
    <s v="Low"/>
  </r>
  <r>
    <s v="NBC Universal"/>
    <s v="Talent Acquisition Recruiter"/>
    <s v="100 Universal City Plaza"/>
    <s v=""/>
    <s v="Universal City"/>
    <s v="CA"/>
    <s v="US"/>
    <s v="Universal City"/>
    <s v="CA"/>
    <m/>
    <m/>
    <s v="Complimentary Registration"/>
    <s v="ona-platinum"/>
    <s v="25-34"/>
    <s v="Female"/>
    <m/>
    <s v="This will be my first conference"/>
    <s v="501+"/>
    <s v="Professional | Person of Color | Broadcast | Other"/>
    <s v="Recruiter"/>
    <s v="No"/>
    <s v="None"/>
  </r>
  <r>
    <s v="NBC4"/>
    <s v="Digital News Producer and Social Media Lead"/>
    <s v="100 Unviersal City Plaza, 2120"/>
    <s v=""/>
    <s v="Universal City"/>
    <s v="CA"/>
    <s v="US"/>
    <s v="Universal City"/>
    <s v="CA"/>
    <m/>
    <m/>
    <s v="Early-Bird Member - Group"/>
    <m/>
    <s v="25-34"/>
    <s v="Female"/>
    <m/>
    <s v="1"/>
    <m/>
    <s v="Professional"/>
    <m/>
    <s v="No"/>
    <s v="Low"/>
  </r>
  <r>
    <s v="NBC4"/>
    <s v="Managing Editor"/>
    <s v="100 Unviersal City Plaza, 2120"/>
    <s v=""/>
    <s v="Universal City"/>
    <s v="CA"/>
    <s v="US"/>
    <s v="Universal City"/>
    <s v="CA"/>
    <m/>
    <m/>
    <s v="Early-Bird Member - Group"/>
    <m/>
    <s v="35-44"/>
    <s v="Male"/>
    <m/>
    <s v="This will be my first conference"/>
    <m/>
    <s v="Professional"/>
    <m/>
    <s v="No"/>
    <s v="Medium"/>
  </r>
  <r>
    <s v="NBC4"/>
    <s v="Vice President of News"/>
    <s v="100 Unviersal City Plaza, 2120"/>
    <s v=""/>
    <s v="Universal City"/>
    <s v="CA"/>
    <s v="US"/>
    <s v="Universal City"/>
    <s v="CA"/>
    <m/>
    <m/>
    <s v="Early-Bird Member - Group"/>
    <m/>
    <s v="45-54"/>
    <s v="Male"/>
    <m/>
    <s v="This will be my first conference"/>
    <m/>
    <s v="Professional"/>
    <m/>
    <s v="No"/>
    <s v="High"/>
  </r>
  <r>
    <s v="NBC4"/>
    <s v="Assistant News Director"/>
    <s v="100 Unviersal City Plaza, 2120"/>
    <s v=""/>
    <s v="Universal City"/>
    <s v="CA"/>
    <s v="US"/>
    <s v="Universal City"/>
    <s v="CA"/>
    <m/>
    <m/>
    <s v="Early-Bird Member - Group"/>
    <m/>
    <s v="35-44"/>
    <s v="Male"/>
    <m/>
    <s v="This will be my first conference"/>
    <m/>
    <s v="Professional"/>
    <m/>
    <s v="No"/>
    <s v="Medium"/>
  </r>
  <r>
    <s v="NBC4 Southern California"/>
    <s v="Digital News Producer"/>
    <s v="100 Universal City Plaza"/>
    <s v=""/>
    <s v="Universal City"/>
    <s v="CA"/>
    <s v="US"/>
    <s v="Universal City"/>
    <s v="CA"/>
    <m/>
    <m/>
    <s v="Complimentary Registration"/>
    <s v="ona-platinum"/>
    <s v="25-34"/>
    <s v="Male"/>
    <m/>
    <s v="This will be my first conference"/>
    <s v="101-300"/>
    <s v="Professional | Person of Color | Broadcast"/>
    <m/>
    <s v="No"/>
    <s v="Low"/>
  </r>
  <r>
    <s v="NBC4 Southern California"/>
    <s v="Vice President, Digital News"/>
    <s v="100 Universal City Plaza"/>
    <s v="Bldg 2120"/>
    <s v="Universal City"/>
    <s v="CA"/>
    <s v="US"/>
    <s v="Universal City"/>
    <s v="CA"/>
    <m/>
    <m/>
    <s v="Complimentary Registration"/>
    <s v="speaker"/>
    <s v="45-54"/>
    <s v="Female"/>
    <m/>
    <s v="4-7"/>
    <m/>
    <s v="Professional"/>
    <m/>
    <s v="No"/>
    <s v="High"/>
  </r>
  <r>
    <s v="NBC4 Southern California"/>
    <s v="Executive Producer"/>
    <s v="100 Universal City Plaza"/>
    <s v=""/>
    <s v="Universal City"/>
    <s v="CA"/>
    <s v="US"/>
    <s v="Universal City"/>
    <s v="CA"/>
    <m/>
    <m/>
    <s v="Complimentary Registration"/>
    <s v="ona-platinum"/>
    <s v="35-44"/>
    <s v="Male"/>
    <m/>
    <s v="This will be my first conference"/>
    <s v="101-300"/>
    <s v="Professional | Person of Color | Broadcast"/>
    <m/>
    <s v="No"/>
    <s v="Low"/>
  </r>
  <r>
    <s v="NBC4 Southern California"/>
    <s v="Digital News Producer"/>
    <s v="100 Unviersal City Plaza, 2120"/>
    <s v=""/>
    <s v="Universal City"/>
    <s v="CA"/>
    <s v="US"/>
    <s v="Universal City"/>
    <s v="CA"/>
    <m/>
    <m/>
    <s v="Early-Bird Member - Group"/>
    <m/>
    <s v="35-44"/>
    <s v="Male"/>
    <m/>
    <s v="1"/>
    <m/>
    <s v="Professional"/>
    <m/>
    <s v="No"/>
    <s v="Low"/>
  </r>
  <r>
    <s v="NBC4 Southern California"/>
    <s v="Digital-Desk Producer"/>
    <s v="100 Universal City Plaza"/>
    <s v=""/>
    <s v="Universal City"/>
    <s v="CA"/>
    <s v="US"/>
    <s v="Universal City"/>
    <s v="CA"/>
    <m/>
    <m/>
    <s v="Complimentary Registration"/>
    <s v="ona-gold-silver"/>
    <s v="25-34"/>
    <s v="Female"/>
    <m/>
    <s v="This will be my first conference"/>
    <s v="101-300"/>
    <s v="Professional | Person of Color | Broadcast"/>
    <m/>
    <s v="No"/>
    <s v="Low"/>
  </r>
  <r>
    <s v="NBC4 Southern California"/>
    <s v="Digital News Producer"/>
    <s v="100 Unviersal City Plaza, 2120"/>
    <s v=""/>
    <s v="Universal City"/>
    <s v="CA"/>
    <s v="US"/>
    <s v="Universal City"/>
    <s v="CA"/>
    <m/>
    <m/>
    <s v="Early-Bird Member - Group"/>
    <m/>
    <s v="25-34"/>
    <s v="Female"/>
    <m/>
    <s v="This will be my first conference"/>
    <m/>
    <s v="Professional"/>
    <m/>
    <s v="No"/>
    <s v="Low"/>
  </r>
  <r>
    <s v="NBC4 Southern California"/>
    <s v="Assignment Editor"/>
    <s v="100 Universal City Plaza"/>
    <s v=""/>
    <s v="Universal City"/>
    <s v="CA"/>
    <s v="US"/>
    <s v="Universal City"/>
    <s v="CA"/>
    <m/>
    <m/>
    <s v="Complimentary Registration"/>
    <s v="ona-platinum"/>
    <s v="18-24"/>
    <s v="Female"/>
    <m/>
    <s v="This will be my first conference"/>
    <s v="101-300"/>
    <s v="Professional | Person of Color | Broadcast"/>
    <m/>
    <s v="No"/>
    <s v="None"/>
  </r>
  <r>
    <s v="Gannett"/>
    <s v="Audience Analyst"/>
    <s v="330 N West St"/>
    <s v=""/>
    <s v="Visalia"/>
    <s v="CA"/>
    <s v="US"/>
    <s v="Visalia"/>
    <s v="CA"/>
    <m/>
    <m/>
    <s v="Getting-Closer Non-Member"/>
    <m/>
    <s v="25-34"/>
    <s v="Male"/>
    <m/>
    <m/>
    <m/>
    <s v="Professional | Manager | Print"/>
    <m/>
    <s v="No"/>
    <s v="Medium"/>
  </r>
  <r>
    <s v="CalState LA Golden Eagle Radio"/>
    <s v="News Director Chief News Anchor"/>
    <s v="7119 W SUNSET BLVD"/>
    <s v="1068"/>
    <s v="W HOLLYWOOD"/>
    <s v="CA"/>
    <s v="US"/>
    <s v="West Hollywood"/>
    <s v="CA"/>
    <m/>
    <m/>
    <s v="Student Non-Member"/>
    <s v=""/>
    <s v="45-54"/>
    <s v="Male"/>
    <m/>
    <s v="This will be my first conference"/>
    <s v="11-25"/>
    <s v="Academic | Student | Person of Color | LGBT | Director | Entry Level | Broadcast | Independent News/Local | Other"/>
    <s v="Blogger"/>
    <s v="No"/>
    <s v="High"/>
  </r>
  <r>
    <s v="Mt. San Antonio College"/>
    <s v="Professor of Journalism, Adviser of Student Media"/>
    <s v="1100 N. Grand Ave."/>
    <s v=""/>
    <s v="Walnut"/>
    <s v="CA"/>
    <s v="US"/>
    <s v="Walnut"/>
    <s v="CA"/>
    <m/>
    <m/>
    <s v="Getting Closer Member"/>
    <s v="member133kx5w8"/>
    <s v="55-64"/>
    <s v="Female"/>
    <m/>
    <m/>
    <m/>
    <s v="Academic | Publisher"/>
    <m/>
    <s v="Yes"/>
    <m/>
  </r>
  <r>
    <s v="Kaiser Health News"/>
    <s v="Multimedia Reporter"/>
    <s v="1330 G St. NW"/>
    <s v=""/>
    <s v="Washington"/>
    <s v="CA"/>
    <s v="US"/>
    <s v="Washington"/>
    <s v="DC"/>
    <m/>
    <m/>
    <s v="Early-Bird Member"/>
    <s v="member133kx5w8"/>
    <s v="35-44"/>
    <s v="Female"/>
    <m/>
    <s v="This will be my first conference"/>
    <s v="26-100"/>
    <s v="Professional | Person of Color"/>
    <m/>
    <s v="No"/>
    <s v="Medium"/>
  </r>
  <r>
    <s v="The Washington Post"/>
    <s v="Editor, search/social/communities"/>
    <s v="2153 California St., NW"/>
    <s v="Apt. 207"/>
    <s v="Washington"/>
    <s v="CA"/>
    <s v="US"/>
    <s v="Washington"/>
    <s v="DC"/>
    <m/>
    <m/>
    <s v="Getting Closer Member"/>
    <s v="member133kx5w8"/>
    <s v="25-34"/>
    <s v="Female"/>
    <m/>
    <m/>
    <m/>
    <s v="Professional | Manager"/>
    <m/>
    <s v="No"/>
    <s v="Low"/>
  </r>
  <r>
    <s v="LANG"/>
    <s v="Designer"/>
    <s v="1210 N. Azusa Canyon Road"/>
    <s v=""/>
    <s v="West Covina"/>
    <s v="CA"/>
    <s v="US"/>
    <s v="West Covina"/>
    <s v="CA"/>
    <m/>
    <m/>
    <s v="Complimentary Registration"/>
    <s v="volunteer"/>
    <s v="18-24"/>
    <s v="Female"/>
    <m/>
    <m/>
    <m/>
    <s v="Professional | Person of Color | Print"/>
    <m/>
    <s v="No"/>
    <s v="None"/>
  </r>
  <r>
    <s v="Los Angeles News Group"/>
    <s v="Executive Editor"/>
    <s v="1210 N. Azusa Canyon Road"/>
    <s v=""/>
    <s v="West Covina"/>
    <s v="CA"/>
    <s v="US"/>
    <s v="West Covina"/>
    <s v="CA"/>
    <m/>
    <m/>
    <s v="Early-Bird Member"/>
    <s v="member133kx5w8"/>
    <s v="35-44"/>
    <s v="Male"/>
    <m/>
    <s v="This will be my first conference"/>
    <s v="101-300"/>
    <s v="Professional"/>
    <m/>
    <s v="Yes"/>
    <m/>
  </r>
  <r>
    <s v="Los Angeles News Group"/>
    <s v="Digital News Director"/>
    <s v="1210 N. Azusa Canyon Road"/>
    <s v=""/>
    <s v="West Covina"/>
    <s v="CA"/>
    <s v="US"/>
    <s v="West Covina"/>
    <s v="CA"/>
    <m/>
    <m/>
    <s v="Early-Bird Member"/>
    <s v="member133kx5w8"/>
    <s v="25-34"/>
    <s v="Male"/>
    <m/>
    <s v="2"/>
    <s v="101-300"/>
    <s v="Professional"/>
    <m/>
    <s v="No"/>
    <s v="Low"/>
  </r>
  <r>
    <m/>
    <s v="Freelance"/>
    <s v="1710 W Farlington St."/>
    <s v=""/>
    <s v="West Covina"/>
    <s v="CA"/>
    <s v="US"/>
    <s v="West Covina"/>
    <s v="CA"/>
    <m/>
    <m/>
    <s v="Complimentary Registration"/>
    <s v="volunteer"/>
    <s v="18-24"/>
    <s v="Female"/>
    <m/>
    <s v="This will be my first conference"/>
    <m/>
    <s v="Entry Level"/>
    <m/>
    <s v="No"/>
    <s v="None"/>
  </r>
  <r>
    <s v="KOVR/KMAX"/>
    <s v="Excutive Producer - Digital Media"/>
    <s v="2595 San Carlos Court"/>
    <s v=""/>
    <s v="West Sacramento"/>
    <s v="CA"/>
    <s v="US"/>
    <s v="West Sacramento"/>
    <s v="CA"/>
    <m/>
    <m/>
    <s v="Almost There Member"/>
    <s v="member133kx5w8"/>
    <s v="35-44"/>
    <s v="Male"/>
    <m/>
    <s v="This will be my first conference"/>
    <s v="101-300"/>
    <s v="Professional | Executive | Manager | Technologist | Broadcast"/>
    <m/>
    <s v="No"/>
    <s v="High"/>
  </r>
  <r>
    <s v="smithgeiger"/>
    <s v="svp"/>
    <s v="31365 Oak Crest"/>
    <s v=""/>
    <s v="Westlake Village"/>
    <s v="CA"/>
    <s v="US"/>
    <s v="Westlake Village"/>
    <s v="CA"/>
    <m/>
    <m/>
    <s v="Getting Closer Member"/>
    <s v="member133kx5w8"/>
    <s v="45-54"/>
    <s v="Male"/>
    <m/>
    <m/>
    <m/>
    <s v="Professional"/>
    <m/>
    <s v="No"/>
    <s v="Medium"/>
  </r>
  <r>
    <s v="Los Angeles Daily News"/>
    <s v="Staff writer"/>
    <s v="21860 Burbank Blvd., Suite 200"/>
    <s v=""/>
    <s v="Woodland Hills"/>
    <s v="CA"/>
    <s v="US"/>
    <s v="Woodland Hills"/>
    <s v="CA"/>
    <m/>
    <m/>
    <s v="Complimentary Registration"/>
    <s v="volunteer"/>
    <s v="35-44"/>
    <s v="Female"/>
    <m/>
    <m/>
    <m/>
    <s v="Professional | Print"/>
    <m/>
    <s v="No"/>
    <s v="Low"/>
  </r>
  <r>
    <s v="Los Angeles News Group"/>
    <s v="Digital Director for Video"/>
    <s v="21860 Burbank Blvd., Suite 200"/>
    <s v=""/>
    <s v="Woodland Hills"/>
    <s v="CA"/>
    <s v="US"/>
    <s v="Woodland Hills"/>
    <s v="CA"/>
    <m/>
    <m/>
    <s v="Early-Bird Member"/>
    <s v="member133kx5w8"/>
    <s v="25-34"/>
    <s v="Female"/>
    <m/>
    <s v="This will be my first conference"/>
    <s v="101-300"/>
    <s v="Professional | Director | Manager"/>
    <m/>
    <s v="No"/>
    <s v="Medium"/>
  </r>
  <r>
    <s v="Los Angeles News Group"/>
    <s v="Reporter"/>
    <s v="21860 Burbank Blvd."/>
    <s v=""/>
    <s v="Woodland Hills"/>
    <s v="CA"/>
    <s v="US"/>
    <s v="Woodland Hills"/>
    <s v="CA"/>
    <m/>
    <m/>
    <s v="Complimentary Registration"/>
    <s v="volunteer"/>
    <s v="25-34"/>
    <s v="Female"/>
    <m/>
    <m/>
    <m/>
    <s v="Professional | Print"/>
    <m/>
    <s v="No"/>
    <s v="None"/>
  </r>
  <r>
    <s v="Google"/>
    <s v="Media Outreach Manager"/>
    <s v="Google Boulder 2590 Pearl St #110"/>
    <s v=""/>
    <s v="Boulder"/>
    <s v="CO"/>
    <s v="US"/>
    <s v="Boulder"/>
    <s v="CO"/>
    <m/>
    <m/>
    <s v="Getting Closer Member"/>
    <s v="member133kx5w8"/>
    <s v="35-44"/>
    <s v="Male"/>
    <m/>
    <m/>
    <m/>
    <s v="Professional | Technologist"/>
    <m/>
    <s v="No"/>
    <s v="Medium"/>
  </r>
  <r>
    <s v="University of Colorado"/>
    <s v="Professor"/>
    <s v="2260 Mariposa Ave."/>
    <s v=""/>
    <s v="Boulder"/>
    <s v="CO"/>
    <s v="US"/>
    <s v="Boulder"/>
    <s v="CO"/>
    <m/>
    <m/>
    <s v="Almost There Member"/>
    <s v="member133kx5w8"/>
    <s v="55-64"/>
    <s v="Male"/>
    <m/>
    <s v="4-7"/>
    <s v="11-25"/>
    <s v="Academic"/>
    <m/>
    <s v="No"/>
    <s v="High"/>
  </r>
  <r>
    <s v="Colorado Public Radio"/>
    <s v="Digital Editor"/>
    <s v="7409 South Alton Court"/>
    <s v=""/>
    <s v="Centennial"/>
    <s v="CO"/>
    <s v="US"/>
    <s v="Centennial"/>
    <s v="CO"/>
    <m/>
    <m/>
    <s v="Early-Bird Member"/>
    <s v="member133kx5w8"/>
    <s v="55-64"/>
    <s v="Male"/>
    <m/>
    <s v="1"/>
    <m/>
    <s v="Manager"/>
    <m/>
    <s v="No"/>
    <s v="Medium"/>
  </r>
  <r>
    <s v="The Gazette/Clarity Media"/>
    <s v="Online Director"/>
    <s v="30 E, Pikes Peak Ave. #100"/>
    <s v=""/>
    <s v="Colorado Springs"/>
    <s v="CO"/>
    <s v="US"/>
    <s v="Colorado Springs"/>
    <s v="CO"/>
    <m/>
    <m/>
    <s v="Almost There Member"/>
    <s v="member133kx5w8"/>
    <s v="45-54"/>
    <s v="Male"/>
    <m/>
    <s v="This will be my first conference"/>
    <s v="26-100"/>
    <s v="Professional | Manager | Print"/>
    <m/>
    <s v="No"/>
    <s v="Low"/>
  </r>
  <r>
    <s v="5280 Magazine"/>
    <s v="Digital Associate Editor"/>
    <s v="1515 Wazee"/>
    <s v="suite 400"/>
    <s v="Denver"/>
    <s v="CO"/>
    <s v="US"/>
    <s v="Denver"/>
    <s v="CO"/>
    <m/>
    <m/>
    <s v="Early-Bird Member"/>
    <s v="member133kx5w8"/>
    <s v="25-34"/>
    <s v="Female"/>
    <m/>
    <s v="1"/>
    <s v="26-100"/>
    <s v="Professional | Print"/>
    <m/>
    <s v="No"/>
    <s v="None"/>
  </r>
  <r>
    <s v="7NEWS Denver | TheDenverChannel.com"/>
    <s v="Director of New Media"/>
    <s v="123 Speer Blvd."/>
    <s v=""/>
    <s v="Denver"/>
    <s v="CO"/>
    <s v="US"/>
    <s v="Denver"/>
    <s v="CO"/>
    <m/>
    <m/>
    <s v="Almost There Member"/>
    <s v="member133kx5w8"/>
    <s v="35-44"/>
    <s v="Female"/>
    <m/>
    <s v="1"/>
    <s v="101-300"/>
    <s v="Professional | Person of Color | Director | Broadcast"/>
    <m/>
    <s v="Yes"/>
    <m/>
  </r>
  <r>
    <s v="7NEWS KMGH"/>
    <s v="Exec. Producer of Digital"/>
    <s v="123 E Speer Blvd"/>
    <s v=""/>
    <s v="Denver"/>
    <s v="CO"/>
    <s v="US"/>
    <s v="Denver"/>
    <s v="CO"/>
    <m/>
    <m/>
    <s v="Almost There Member"/>
    <s v="member133kx5w8"/>
    <s v="25-34"/>
    <s v="Male"/>
    <m/>
    <s v="3"/>
    <s v="101-300"/>
    <s v="Professional | Manager | Broadcast | Pure-Play Digital"/>
    <m/>
    <s v="No"/>
    <s v="Low"/>
  </r>
  <r>
    <s v="National Endowment for Financial Education"/>
    <s v="Director of Media Relations"/>
    <s v="1331 17th Street"/>
    <s v="Suite 1200"/>
    <s v="Denver"/>
    <s v="CO"/>
    <s v="US"/>
    <s v="Denver"/>
    <s v="CO"/>
    <m/>
    <m/>
    <s v="Complimentary Registration"/>
    <s v="exhibitor-only"/>
    <s v="35-44"/>
    <s v="Male"/>
    <m/>
    <s v="4-7"/>
    <s v="11-25"/>
    <s v="Nonprofit"/>
    <m/>
    <s v="Yes"/>
    <m/>
  </r>
  <r>
    <s v="National Endowment for Financial Education"/>
    <s v="Senior Director"/>
    <s v="1331 17th Street"/>
    <s v="Suite 1200"/>
    <s v="Denver"/>
    <s v="CO"/>
    <s v="US"/>
    <s v="Denver"/>
    <s v="CO"/>
    <m/>
    <m/>
    <s v="Complimentary Registration"/>
    <s v="exhibitor-fullpass-withbanquet"/>
    <s v="45-54"/>
    <s v="Female"/>
    <m/>
    <s v="4-7"/>
    <s v="11-25"/>
    <s v="Nonprofit"/>
    <m/>
    <s v="Yes"/>
    <m/>
  </r>
  <r>
    <s v="The Denver Post"/>
    <s v="News Director"/>
    <s v="101 W. Colfax STE 800"/>
    <s v=""/>
    <s v="Denver"/>
    <s v="CO"/>
    <s v="US"/>
    <s v="Denver"/>
    <s v="CO"/>
    <m/>
    <m/>
    <s v="Early-Bird Member"/>
    <s v="member133kx5w8"/>
    <s v="45-54"/>
    <s v="Male"/>
    <m/>
    <s v="4-7"/>
    <s v="101-300"/>
    <s v="Executive | Director | Print"/>
    <m/>
    <s v="Yes"/>
    <m/>
  </r>
  <r>
    <s v="The Denver Post"/>
    <s v="Director of Audience Development"/>
    <s v="101 W. Colfax Avenue"/>
    <s v=""/>
    <s v="Denver"/>
    <s v="CO"/>
    <s v="US"/>
    <s v="Denver"/>
    <s v="CO"/>
    <m/>
    <m/>
    <s v="Almost There Member"/>
    <s v="member133kx5w8"/>
    <s v="25-34"/>
    <s v="Male"/>
    <m/>
    <s v="3"/>
    <s v="101-300"/>
    <s v="Professional | Director | Print | Independent News/Local"/>
    <m/>
    <s v="No"/>
    <s v="Medium"/>
  </r>
  <r>
    <s v="The Denver Post"/>
    <s v="Digital Director"/>
    <s v="101 W. Colfax Ave"/>
    <s v=""/>
    <s v="Denver"/>
    <s v="CO"/>
    <s v="US"/>
    <s v="Denver"/>
    <s v="CO"/>
    <m/>
    <m/>
    <s v="Early-Bird Member"/>
    <s v="member133kx5w8"/>
    <s v="45-54"/>
    <s v="Female"/>
    <m/>
    <s v="4-7"/>
    <s v="101-300"/>
    <s v="Professional | Director"/>
    <m/>
    <s v="No"/>
    <s v="Medium"/>
  </r>
  <r>
    <s v="The Durango Herald"/>
    <s v="Senior editor"/>
    <s v="1275 Main Ave."/>
    <s v=""/>
    <s v="Durango"/>
    <s v="CO"/>
    <s v="US"/>
    <s v="Durango"/>
    <s v="CO"/>
    <m/>
    <m/>
    <s v="Early-Bird Member - Approved Late"/>
    <s v="approved-late-member133kx5w8"/>
    <s v="45-54"/>
    <s v="Female"/>
    <m/>
    <m/>
    <m/>
    <s v="Professional"/>
    <m/>
    <s v="Yes"/>
    <m/>
  </r>
  <r>
    <s v="Fort Collins Coloradoan"/>
    <s v="Engagement Editor"/>
    <s v="1300 Riverside Avenue"/>
    <s v=""/>
    <s v="Fort Collins"/>
    <s v="CO"/>
    <s v="US"/>
    <s v="Fort Collins"/>
    <s v="CO"/>
    <m/>
    <m/>
    <s v="Complimentary Registration"/>
    <s v="speaker"/>
    <s v="25-34"/>
    <s v="Female"/>
    <m/>
    <s v="2"/>
    <m/>
    <s v="Professional | Manager | Print"/>
    <m/>
    <s v="No"/>
    <s v="Low"/>
  </r>
  <r>
    <s v="High Country News"/>
    <s v="Web editor"/>
    <s v="PO Box 1090"/>
    <s v=""/>
    <s v="Paonia"/>
    <s v="CO"/>
    <s v="US"/>
    <s v="Paonia"/>
    <s v="CO"/>
    <m/>
    <m/>
    <s v="Getting-Closer Non-Member"/>
    <m/>
    <s v="25-34"/>
    <s v="Female"/>
    <m/>
    <m/>
    <m/>
    <s v="Professional | Nonprofit | Manager"/>
    <m/>
    <s v="No"/>
    <s v="Medium"/>
  </r>
  <r>
    <s v="Steamboat Pilot &amp; Today"/>
    <s v="City reporter"/>
    <s v="491 Eaglepointe Court"/>
    <s v=""/>
    <s v="Steamboat Springs"/>
    <s v="CO"/>
    <s v="US"/>
    <s v="Steamboat Springs"/>
    <s v="CO"/>
    <m/>
    <m/>
    <s v="Complimentary Registration"/>
    <s v="volunteer"/>
    <s v="25-34"/>
    <s v="Male"/>
    <m/>
    <s v="This will be my first conference"/>
    <s v="26-100"/>
    <s v="Professional"/>
    <m/>
    <s v="No"/>
    <s v="Low"/>
  </r>
  <r>
    <s v="Vail Daily"/>
    <s v="Editor"/>
    <s v="PO Box 81"/>
    <s v=""/>
    <s v="Vail"/>
    <s v="CO"/>
    <s v="US"/>
    <s v="Vail"/>
    <s v="CO"/>
    <m/>
    <m/>
    <s v="Almost There Member"/>
    <s v="member133kx5w8"/>
    <s v="35-44"/>
    <s v="Male"/>
    <m/>
    <s v="1"/>
    <s v="26-100"/>
    <s v="Professional"/>
    <m/>
    <s v="No"/>
    <s v="Medium"/>
  </r>
  <r>
    <s v="ESPN"/>
    <s v="Senior Director"/>
    <s v="ESPN Plaza"/>
    <s v=""/>
    <s v="Bristol"/>
    <s v="CT"/>
    <s v="US"/>
    <s v="Bristol"/>
    <s v="CT"/>
    <m/>
    <m/>
    <s v="Almost There Non-Member"/>
    <m/>
    <s v="55-64"/>
    <s v="Male"/>
    <m/>
    <m/>
    <m/>
    <s v="Professional | Director | Broadcast"/>
    <m/>
    <s v="Yes"/>
    <m/>
  </r>
  <r>
    <s v="ESPN"/>
    <s v="Deputy Editor"/>
    <s v="545 Middle Street"/>
    <s v=""/>
    <s v="Bristol"/>
    <s v="CT"/>
    <s v="US"/>
    <s v="Bristol"/>
    <s v="CT"/>
    <m/>
    <m/>
    <s v="Early-Bird Member"/>
    <s v="member133kx5w8"/>
    <s v="45-54"/>
    <s v="Female"/>
    <m/>
    <s v="This will be my first conference"/>
    <s v="501+"/>
    <s v="Professional | Person of Color | Manager | Print"/>
    <m/>
    <s v="No"/>
    <s v="Medium"/>
  </r>
  <r>
    <s v="ESPN Digital and Print Media"/>
    <s v="Deputy Editor, Olympic and International Sports"/>
    <s v="ESPN Plaza"/>
    <s v=""/>
    <s v="Bristol"/>
    <s v="CT"/>
    <s v="US"/>
    <s v="Bristol"/>
    <s v="CT"/>
    <m/>
    <m/>
    <s v="Complimentary Registration"/>
    <s v="speaker"/>
    <s v="35-44"/>
    <s v="Female"/>
    <m/>
    <s v="3"/>
    <m/>
    <s v="Professional | Manager | Broadcast | Print | Pure-Play Digital"/>
    <m/>
    <s v="No"/>
    <s v="Medium"/>
  </r>
  <r>
    <s v="ESPN.com"/>
    <s v="News editor"/>
    <s v="ESPN Plaza"/>
    <s v=""/>
    <s v="Bristol"/>
    <s v="CT"/>
    <s v="US"/>
    <s v="Bristol"/>
    <s v="CT"/>
    <m/>
    <m/>
    <s v="Getting Closer Member"/>
    <s v="member133kx5w8"/>
    <s v="35-44"/>
    <s v="Male"/>
    <m/>
    <m/>
    <m/>
    <s v="Professional | Broadcast | Publisher"/>
    <m/>
    <s v="No"/>
    <s v="Low"/>
  </r>
  <r>
    <s v="Hartford Courant"/>
    <s v="Online Producer"/>
    <s v="285 Broad St."/>
    <s v=""/>
    <s v="Hartford"/>
    <s v="CT"/>
    <s v="US"/>
    <s v="Hartford"/>
    <s v="CT"/>
    <m/>
    <m/>
    <s v="Early-Bird Member"/>
    <s v="member133kx5w8"/>
    <s v="25-34"/>
    <s v="Male"/>
    <m/>
    <s v="This will be my first conference"/>
    <s v="101-300"/>
    <s v="Professional | Manager | Print | Pure-Play Digital"/>
    <m/>
    <s v="No"/>
    <s v="Low"/>
  </r>
  <r>
    <s v="Hartford Courant Media Group"/>
    <s v="Digital Editor"/>
    <s v="285 Broad St."/>
    <s v=""/>
    <s v="Hartford"/>
    <s v="CT"/>
    <s v="US"/>
    <s v="Hartford"/>
    <s v="CT"/>
    <m/>
    <m/>
    <s v="OJA Finalist ONA15 Registration + Banquet"/>
    <s v="oja-finalist"/>
    <s v="35-44"/>
    <s v="Female"/>
    <m/>
    <s v="3"/>
    <s v="101-300"/>
    <s v="Professional | Executive | Manager | Print"/>
    <m/>
    <s v="No"/>
    <s v="High"/>
  </r>
  <r>
    <s v="Hartford Courant"/>
    <s v="Online Producer"/>
    <s v="285 Broad St."/>
    <s v=""/>
    <s v="Hartford Courant"/>
    <s v="CT"/>
    <s v="US"/>
    <s v="Hartford "/>
    <s v="CT"/>
    <m/>
    <m/>
    <s v="Early-Bird Member"/>
    <s v="survey-discount"/>
    <s v="18-24"/>
    <s v="Female"/>
    <m/>
    <s v="This will be my first conference"/>
    <s v="101-300"/>
    <s v="Entry Level | Print"/>
    <m/>
    <s v="No"/>
    <s v="None"/>
  </r>
  <r>
    <s v="ConnCAN"/>
    <s v="Publicist"/>
    <s v="85 Willow"/>
    <s v=""/>
    <s v="New Haven"/>
    <s v="CT"/>
    <s v="US"/>
    <s v="New Haven"/>
    <s v="CT"/>
    <m/>
    <m/>
    <s v="Student Non-Member"/>
    <m/>
    <s v="18-24"/>
    <s v="Female"/>
    <m/>
    <s v="This will be my first conference"/>
    <m/>
    <s v="Professional | Student"/>
    <m/>
    <s v="No"/>
    <s v="None"/>
  </r>
  <r>
    <s v="Yale Information Society Project"/>
    <s v="Executive Director"/>
    <s v="Information Society Project Yale Law School"/>
    <s v="P.O. Box 208215"/>
    <s v="New Haven"/>
    <s v="CT"/>
    <s v="US"/>
    <s v="New Haven"/>
    <s v="CT"/>
    <m/>
    <m/>
    <s v="Complimentary Registration"/>
    <s v="speaker"/>
    <s v="25-34"/>
    <s v="Female"/>
    <m/>
    <m/>
    <m/>
    <s v="Academic"/>
    <m/>
    <s v="Yes"/>
    <m/>
  </r>
  <r>
    <s v="Yale Law School Information Society Project"/>
    <s v="Postdoctoral Associate and Knight Law and Media Fe"/>
    <s v="Information Society Project Yale Law School"/>
    <s v="P.O. Box 208215"/>
    <s v="New Haven"/>
    <s v="CT"/>
    <s v="US"/>
    <s v="New Haven"/>
    <s v="CT"/>
    <m/>
    <m/>
    <s v="Complimentary Registration"/>
    <s v="speaker"/>
    <s v="25-34"/>
    <s v="Female"/>
    <m/>
    <s v="This will be my first conference"/>
    <m/>
    <s v="Academic"/>
    <m/>
    <s v="No"/>
    <s v="Low"/>
  </r>
  <r>
    <s v="The Day"/>
    <s v="Digital News Director"/>
    <s v="47 Eugene O'Neill Drive"/>
    <s v=""/>
    <s v="New London"/>
    <s v="CT"/>
    <s v="US"/>
    <s v="New London"/>
    <s v="CT"/>
    <m/>
    <m/>
    <s v="Complimentary Registration"/>
    <s v="studentnewsroom-mentor"/>
    <s v="35-44"/>
    <s v="Male"/>
    <m/>
    <m/>
    <m/>
    <s v="Professional | Person of Color | Director | Independent News/Local"/>
    <m/>
    <s v="No"/>
    <s v="Low"/>
  </r>
  <r>
    <s v="University of Connecticut"/>
    <s v="Assistant Professor of Journalism"/>
    <s v="365 Fairfield Way"/>
    <s v="Unit 1129"/>
    <s v="Storrs"/>
    <s v="CT"/>
    <s v="US"/>
    <s v="Storrs"/>
    <s v="CT"/>
    <m/>
    <m/>
    <s v="Early-Bird Member"/>
    <s v="member133kx5w8"/>
    <s v="35-44"/>
    <s v="Female"/>
    <m/>
    <s v="4-7"/>
    <s v="3-10"/>
    <s v="Academic | Person of Color"/>
    <m/>
    <s v="No"/>
    <s v="Low"/>
  </r>
  <r>
    <s v="NBC Universal"/>
    <s v="SVP, GM NBC Sports Digital"/>
    <s v="home"/>
    <s v=""/>
    <s v="Trumbull"/>
    <s v="CT"/>
    <s v="US"/>
    <s v="Trumbull"/>
    <s v="CT"/>
    <m/>
    <m/>
    <s v="Complimentary Registration"/>
    <s v="speaker"/>
    <s v="35-44"/>
    <s v="Male"/>
    <m/>
    <s v="This will be my first conference"/>
    <m/>
    <s v="Executive"/>
    <m/>
    <s v="Yes"/>
    <m/>
  </r>
  <r>
    <s v="Pontificia Universidad Catolica del Peru"/>
    <s v="journalist"/>
    <s v="Av Manuel Olguin 1066 URB El Derby"/>
    <s v=""/>
    <s v="Lima"/>
    <s v="DC"/>
    <s v="US"/>
    <s v="Lima"/>
    <m/>
    <s v="Peru"/>
    <m/>
    <s v="Getting Closer Member"/>
    <s v="member133kx5w8"/>
    <s v="35-44"/>
    <s v="Female"/>
    <m/>
    <m/>
    <m/>
    <s v="Professional | Academic"/>
    <m/>
    <s v="Yes"/>
    <m/>
  </r>
  <r>
    <s v="18F"/>
    <s v="Innovation Specialist"/>
    <s v="1319 Potomac Ave SE"/>
    <s v=""/>
    <s v="Washington"/>
    <s v="DC"/>
    <s v="US"/>
    <s v="Washington"/>
    <s v="DC"/>
    <m/>
    <m/>
    <s v="Complimentary Registration"/>
    <s v="volunteer"/>
    <s v="25-34"/>
    <s v="Male"/>
    <m/>
    <m/>
    <m/>
    <s v="Professional"/>
    <m/>
    <s v="No"/>
    <s v="Medium"/>
  </r>
  <r>
    <s v="Agence France-Presse"/>
    <s v="Multimedia Desk Chief"/>
    <s v="1500 K St. Suite 600"/>
    <s v=""/>
    <s v="Washington"/>
    <s v="DC"/>
    <s v="US"/>
    <s v="Washington"/>
    <s v="DC"/>
    <m/>
    <m/>
    <s v="Early-Bird Member"/>
    <s v="member133kx5w8"/>
    <s v="35-44"/>
    <s v="Female"/>
    <m/>
    <s v="3"/>
    <s v="501+"/>
    <s v="Professional | Manager"/>
    <m/>
    <s v="No"/>
    <s v="Low"/>
  </r>
  <r>
    <s v="Agence France-Presse"/>
    <s v="Account Manager"/>
    <s v="1500 K Street, NW"/>
    <s v="Suite 600"/>
    <s v="Washington"/>
    <s v="DC"/>
    <s v="US"/>
    <s v="Washington"/>
    <s v="DC"/>
    <m/>
    <m/>
    <s v="Early-Bird Member"/>
    <s v="sponsor-member133kx5w8"/>
    <s v="35-44"/>
    <s v="Female"/>
    <m/>
    <s v="8-14"/>
    <s v="501+"/>
    <s v="Professional | Manager | Broadcast | Print | Pure-Play Digital | Communications/Marketing  | Independent News/Local | Vendor | Publisher"/>
    <m/>
    <s v="No"/>
    <s v="None"/>
  </r>
  <r>
    <s v="Agence France-Presse"/>
    <s v="Business Development Director Mobile + Digital"/>
    <s v="1500 K Street, NW"/>
    <s v="Suite 600"/>
    <s v="Washington"/>
    <s v="DC"/>
    <s v="US"/>
    <s v="Washington"/>
    <s v="DC"/>
    <m/>
    <m/>
    <s v="Early-Bird Member"/>
    <s v="member133kx5w8"/>
    <s v="55-64"/>
    <s v="Male"/>
    <m/>
    <s v="4-7"/>
    <s v="501+"/>
    <s v="Professional | Director | Manager | Broadcast | Print | Pure-Play Digital | Communications/Marketing  | Vendor | Publisher"/>
    <m/>
    <s v="No"/>
    <s v="None"/>
  </r>
  <r>
    <s v="Agence France-Presse"/>
    <s v="Account Manager"/>
    <s v="1500 K Street, NW"/>
    <s v="Suite 600"/>
    <s v="Washington"/>
    <s v="DC"/>
    <s v="US"/>
    <s v="Washington"/>
    <s v="DC"/>
    <m/>
    <m/>
    <s v="Early-Bird Member"/>
    <s v="member133kx5w8"/>
    <s v="25-34"/>
    <s v="Male"/>
    <m/>
    <s v="This will be my first conference"/>
    <s v="501+"/>
    <s v="Professional | Manager | Broadcast | Print | Pure-Play Digital | Communications/Marketing  | Independent News/Local | Vendor | Publisher"/>
    <m/>
    <s v="No"/>
    <s v="None"/>
  </r>
  <r>
    <s v="Agence France-Presse"/>
    <s v="Director - North America"/>
    <s v="1500 K St NW"/>
    <s v=""/>
    <s v="Washington"/>
    <s v="DC"/>
    <s v="US"/>
    <s v="Washington"/>
    <s v="DC"/>
    <m/>
    <m/>
    <s v="Early-Bird Member"/>
    <s v="member133kx5w8"/>
    <s v="55-64"/>
    <s v="Male"/>
    <m/>
    <s v="4-7"/>
    <s v="501+"/>
    <s v="Director"/>
    <m/>
    <s v="Yes"/>
    <m/>
  </r>
  <r>
    <s v="American University"/>
    <s v="Associate Professor and Director of American Unive"/>
    <s v="4400 Massachusetts Avenue"/>
    <s v=""/>
    <s v="Washington"/>
    <s v="DC"/>
    <s v="US"/>
    <s v="Washington"/>
    <s v="DC"/>
    <m/>
    <m/>
    <s v="Complimentary Registration"/>
    <s v="speaker"/>
    <s v="35-44"/>
    <s v="Male"/>
    <m/>
    <s v="This will be my first conference"/>
    <m/>
    <s v="Professional | Academic | Person of Color | Entrepreneur/Start up  | Nonprofit | Director | Developer | Pure-Play Digital"/>
    <m/>
    <s v="Yes"/>
    <m/>
  </r>
  <r>
    <s v="American University"/>
    <s v="Dean of the School of Communication"/>
    <s v="4400 Massachusetts Avenue NW"/>
    <s v=""/>
    <s v="Washington"/>
    <s v="DC"/>
    <s v="US"/>
    <s v="Washington"/>
    <s v="DC"/>
    <m/>
    <m/>
    <s v="Almost There Member"/>
    <s v="member133kx5w8"/>
    <s v="45-54"/>
    <s v="Male"/>
    <m/>
    <s v="This will be my first conference"/>
    <m/>
    <s v="Professional | Academic"/>
    <m/>
    <s v="Yes"/>
    <m/>
  </r>
  <r>
    <s v="American University School of Communication"/>
    <s v="Associate Professor"/>
    <s v="4400 Massachusetts Avenue"/>
    <s v=""/>
    <s v="Washington"/>
    <s v="DC"/>
    <s v="US"/>
    <s v="Washington"/>
    <s v="DC"/>
    <m/>
    <m/>
    <s v="Complimentary Registration"/>
    <s v="speaker"/>
    <s v="45-54"/>
    <s v="Male"/>
    <m/>
    <s v="8-14"/>
    <m/>
    <s v="Professional | Academic | Technologist"/>
    <m/>
    <s v="Yes"/>
    <m/>
  </r>
  <r>
    <s v="America's Blood Centers"/>
    <s v="Publications Editor &amp; Manager, Grassroots Advocacy"/>
    <s v="725 15th St. NW, Ste. 700"/>
    <s v=""/>
    <s v="Washington"/>
    <s v="DC"/>
    <s v="US"/>
    <s v="Washington"/>
    <s v="DC"/>
    <m/>
    <m/>
    <s v="Early-Bird Member"/>
    <s v="member133kx5w8"/>
    <s v="25-34"/>
    <s v="Female"/>
    <m/>
    <s v="This will be my first conference"/>
    <s v="11-25"/>
    <s v="Professional | Nonprofit | Entry Level | Communications/Marketing"/>
    <m/>
    <s v="No"/>
    <s v="Low"/>
  </r>
  <r>
    <s v="BBC News"/>
    <s v="Senior Producer - Social News"/>
    <s v="2000 M St NW"/>
    <s v="Suite 800"/>
    <s v="Washington"/>
    <s v="DC"/>
    <s v="US"/>
    <s v="Washington"/>
    <s v="DC"/>
    <m/>
    <m/>
    <s v="Early-Bird Member"/>
    <s v="member133kx5w8"/>
    <s v="35-44"/>
    <s v="Male"/>
    <m/>
    <s v="1"/>
    <s v="501+"/>
    <s v="Professional | Manager | Broadcast"/>
    <m/>
    <s v="No"/>
    <s v="Low"/>
  </r>
  <r>
    <s v="BBC News"/>
    <s v="Planning Editor"/>
    <s v="2000 M ST NW"/>
    <s v="Suite 800"/>
    <s v="Washington"/>
    <s v="DC"/>
    <s v="US"/>
    <s v="Washington"/>
    <s v="DC"/>
    <m/>
    <m/>
    <s v="Almost There Member"/>
    <s v="member133kx5w8"/>
    <s v="35-44"/>
    <s v="Female"/>
    <m/>
    <s v="This will be my first conference"/>
    <s v="26-100"/>
    <s v="Professional | Manager | Broadcast"/>
    <m/>
    <s v="No"/>
    <s v="High"/>
  </r>
  <r>
    <s v="BBG"/>
    <s v="Supervisor"/>
    <s v="330 Independence Ave. S.W."/>
    <s v="Room 1274"/>
    <s v="Washington"/>
    <s v="DC"/>
    <s v="US"/>
    <s v="Washington"/>
    <s v="DC"/>
    <m/>
    <m/>
    <s v="Getting Closer Member"/>
    <s v="member133kx5w8"/>
    <s v="55-64"/>
    <s v="Female"/>
    <m/>
    <m/>
    <m/>
    <s v="Broadcast"/>
    <m/>
    <s v="No"/>
    <s v="High"/>
  </r>
  <r>
    <s v="Bloomberg"/>
    <s v="Projects Editor"/>
    <s v="1101 K St, NW"/>
    <s v="5th Floor"/>
    <s v="Washington"/>
    <s v="DC"/>
    <s v="US"/>
    <s v="Washington"/>
    <s v="DC"/>
    <m/>
    <m/>
    <s v="Early-Bird Member"/>
    <s v="member133kx5w8"/>
    <s v="25-34"/>
    <s v="Male"/>
    <m/>
    <s v="This will be my first conference"/>
    <s v="501+"/>
    <s v="Professional | Publisher"/>
    <m/>
    <s v="No"/>
    <s v="Low"/>
  </r>
  <r>
    <s v="Center for International Media Assistance"/>
    <s v="Associate Editor"/>
    <s v="1025 F St NW"/>
    <s v="Suite 800"/>
    <s v="Washington"/>
    <s v="DC"/>
    <s v="US"/>
    <s v="Washington"/>
    <s v="DC"/>
    <m/>
    <m/>
    <s v="Early-Bird Non-Member"/>
    <m/>
    <s v="25-34"/>
    <s v="Female"/>
    <m/>
    <s v="1"/>
    <s v="3-10"/>
    <s v="Nonprofit"/>
    <m/>
    <s v="No"/>
    <s v="Low"/>
  </r>
  <r>
    <s v="Center for Media &amp; Social Impact, American University"/>
    <s v="Founding Director"/>
    <s v="Center for Media &amp; Social Impact, American University"/>
    <s v="4400 Massachusetts Av. NW"/>
    <s v="Washington"/>
    <s v="DC"/>
    <s v="US"/>
    <s v="Washington"/>
    <s v="DC"/>
    <m/>
    <m/>
    <s v="Complimentary Registration"/>
    <s v="ona-angel"/>
    <s v="45-54"/>
    <s v="Female"/>
    <m/>
    <s v="3"/>
    <s v="501+"/>
    <s v="Academic | Director"/>
    <m/>
    <s v="Yes"/>
    <m/>
  </r>
  <r>
    <s v="The Center for Public Integrity"/>
    <s v="Reporter"/>
    <s v="910 17th Street NW"/>
    <s v="Suite 700"/>
    <s v="Washington"/>
    <s v="DC"/>
    <s v="US"/>
    <s v="Washington"/>
    <s v="DC"/>
    <m/>
    <m/>
    <s v="Complimentary Registration"/>
    <s v="speaker"/>
    <s v="25-34"/>
    <s v="Female"/>
    <m/>
    <s v="This will be my first conference"/>
    <m/>
    <s v="Professional | Nonprofit"/>
    <m/>
    <s v="No"/>
    <s v="Low"/>
  </r>
  <r>
    <s v="The Center for Public Integrity"/>
    <s v="Digital editor"/>
    <s v="910 17th st NW"/>
    <s v="7th floor"/>
    <s v="Washington"/>
    <s v="DC"/>
    <s v="US"/>
    <s v="Washington"/>
    <s v="DC"/>
    <m/>
    <m/>
    <s v="OJA Finalist ONA15 Registration + Banquet"/>
    <s v="oja-finalist"/>
    <s v="25-34"/>
    <s v="Male"/>
    <m/>
    <s v="This will be my first conference"/>
    <m/>
    <s v="Professional"/>
    <m/>
    <s v="No"/>
    <s v="High"/>
  </r>
  <r>
    <s v="Center for Responsive Politics"/>
    <s v="Political Nonprofit Investigator"/>
    <s v="1101 14th Street Northwest #1030"/>
    <s v=""/>
    <s v="Washington"/>
    <s v="DC"/>
    <s v="US"/>
    <s v="Washington"/>
    <s v="DC"/>
    <m/>
    <m/>
    <s v="Complimentary Registration"/>
    <s v="speaker"/>
    <s v="25-34"/>
    <s v="Male"/>
    <m/>
    <s v="This will be my first conference"/>
    <m/>
    <s v="Nonprofit | Manager | Independent News/Local"/>
    <m/>
    <s v="No"/>
    <s v="Medium"/>
  </r>
  <r>
    <s v="Chronicle of Higher Education"/>
    <s v="Senior Editor"/>
    <s v="1255 23rd St. NW"/>
    <s v="7th Floor"/>
    <s v="Washington"/>
    <s v="DC"/>
    <s v="US"/>
    <s v="Washington"/>
    <s v="DC"/>
    <m/>
    <m/>
    <s v="Early-Bird Member"/>
    <s v="member133kx5w8"/>
    <s v="35-44"/>
    <s v="Male"/>
    <m/>
    <s v="8-14"/>
    <s v="301-500"/>
    <s v="Professional | Academic | Manager"/>
    <m/>
    <s v="No"/>
    <s v="Medium"/>
  </r>
  <r>
    <s v="CNN"/>
    <s v="Senior multi-platform editor"/>
    <s v="820 First Street NE"/>
    <s v=""/>
    <s v="Washington"/>
    <s v="DC"/>
    <s v="US"/>
    <s v="Washington"/>
    <s v="DC"/>
    <m/>
    <m/>
    <s v="Early-Bird Member"/>
    <s v="member133kx5w8"/>
    <s v="25-34"/>
    <s v="Female"/>
    <m/>
    <s v="1"/>
    <s v="501+"/>
    <s v="Professional"/>
    <m/>
    <s v="No"/>
    <s v="Low"/>
  </r>
  <r>
    <s v="CNN"/>
    <s v="Deputy multi-platform editor"/>
    <s v="820 First St. NE"/>
    <s v=""/>
    <s v="Washington"/>
    <s v="DC"/>
    <s v="US"/>
    <s v="Washington"/>
    <s v="DC"/>
    <m/>
    <m/>
    <s v="Early-Bird Member"/>
    <s v="member133kx5w8"/>
    <s v="25-34"/>
    <s v="Female"/>
    <m/>
    <s v="This will be my first conference"/>
    <s v="501+"/>
    <s v="Professional"/>
    <m/>
    <s v="No"/>
    <s v="Low"/>
  </r>
  <r>
    <s v="CNN Politics Digital"/>
    <s v="Digital producer"/>
    <s v="820 First St NE"/>
    <s v=""/>
    <s v="Washington"/>
    <s v="DC"/>
    <s v="US"/>
    <s v="Washington"/>
    <s v="DC"/>
    <m/>
    <m/>
    <s v="Getting Closer Member"/>
    <s v="member133kx5w8"/>
    <s v="18-24"/>
    <s v="Female"/>
    <m/>
    <m/>
    <m/>
    <s v="Professional"/>
    <m/>
    <s v="No"/>
    <s v="Medium"/>
  </r>
  <r>
    <s v="CNN Politics Digital"/>
    <s v="Assistant Managing Editor"/>
    <s v="820 First St NE"/>
    <s v=""/>
    <s v="Washington"/>
    <s v="DC"/>
    <s v="US"/>
    <s v="Washington"/>
    <s v="DC"/>
    <m/>
    <m/>
    <s v="Early-Bird Member"/>
    <s v="member133kx5w8"/>
    <s v="25-34"/>
    <s v="Male"/>
    <m/>
    <s v="This will be my first conference"/>
    <s v="501+"/>
    <s v="Professional"/>
    <m/>
    <s v="No"/>
    <s v="Medium"/>
  </r>
  <r>
    <s v="Council on Foreign Relations"/>
    <s v="Director of Multimedia, CFR.org"/>
    <s v="1777 F Street, NW"/>
    <s v=""/>
    <s v="Washington"/>
    <s v="DC"/>
    <s v="US"/>
    <s v="Washington"/>
    <s v="DC"/>
    <m/>
    <m/>
    <s v="Early-Bird Member"/>
    <s v="member133kx5w8"/>
    <s v="35-44"/>
    <s v="Male"/>
    <m/>
    <s v="4-7"/>
    <s v="101-300"/>
    <s v="Professional | Nonprofit | Publisher"/>
    <m/>
    <s v="No"/>
    <s v="Medium"/>
  </r>
  <r>
    <s v="C-SPAN"/>
    <s v="Web Editor"/>
    <s v="400 North Capitol Street, NW"/>
    <s v="#650"/>
    <s v="Washington"/>
    <s v="DC"/>
    <s v="US"/>
    <s v="Washington"/>
    <s v="DC"/>
    <m/>
    <m/>
    <s v="Early-Bird Member"/>
    <s v="member133kx5w8"/>
    <s v="45-54"/>
    <s v="Male"/>
    <m/>
    <s v="1"/>
    <s v="101-300"/>
    <s v="Professional | Nonprofit | Manager | Broadcast"/>
    <m/>
    <s v="No"/>
    <s v="Medium"/>
  </r>
  <r>
    <s v="Current"/>
    <s v="Managing"/>
    <s v="6930 Carroll Ave"/>
    <s v="Suite 350"/>
    <s v="Washington"/>
    <s v="DC"/>
    <s v="US"/>
    <s v="Washington"/>
    <s v="DC"/>
    <m/>
    <m/>
    <s v="Early-Bird Member"/>
    <s v="member133kx5w8"/>
    <s v="45-54"/>
    <s v="Female"/>
    <m/>
    <s v="This will be my first conference"/>
    <s v="3-10"/>
    <s v="Nonprofit | Manager"/>
    <m/>
    <s v="No"/>
    <s v="High"/>
  </r>
  <r>
    <s v="Davis Wright Tremaine LLP"/>
    <s v="Attorney"/>
    <s v="Suite 800 1919 Pennsylvania Avenue NW"/>
    <s v=""/>
    <s v="Washington"/>
    <s v="DC"/>
    <s v="US"/>
    <s v="Washington"/>
    <s v="DC"/>
    <m/>
    <m/>
    <s v="Complimentary Registration"/>
    <s v="speaker"/>
    <s v="25-34"/>
    <s v="Female"/>
    <m/>
    <s v="This will be my first conference"/>
    <s v="501+"/>
    <s v="Professional"/>
    <m/>
    <s v="No"/>
    <s v="Medium"/>
  </r>
  <r>
    <s v="Democracy Fund"/>
    <s v="Program Director"/>
    <s v="1333 New Hampshire Ave NW"/>
    <s v="Suite 730"/>
    <s v="Washington"/>
    <s v="DC"/>
    <s v="US"/>
    <s v="Washington"/>
    <s v="DC"/>
    <m/>
    <m/>
    <s v="Complimentary Registration"/>
    <s v="speaker"/>
    <s v="65+"/>
    <s v="Male"/>
    <m/>
    <m/>
    <m/>
    <s v="Professional"/>
    <m/>
    <s v="Yes"/>
    <m/>
  </r>
  <r>
    <s v="Electable, FiscalNote, Online News Association"/>
    <s v="Web Enthusiast"/>
    <s v="Electable"/>
    <s v=""/>
    <s v="Washington"/>
    <s v="DC"/>
    <s v="US"/>
    <s v="Washington"/>
    <s v="DC"/>
    <m/>
    <m/>
    <s v="Complimentary Registration"/>
    <s v="speaker"/>
    <s v="25-34"/>
    <s v="Male"/>
    <m/>
    <s v="3"/>
    <m/>
    <s v="Professional | Entrepreneur/Start up  | Manager | Developer | Communications/Marketing"/>
    <m/>
    <s v="No"/>
    <s v="Medium"/>
  </r>
  <r>
    <s v="Freelance"/>
    <s v="Multimedia Journalist"/>
    <s v="1111 25th St. NE"/>
    <s v=""/>
    <s v="Washington"/>
    <s v="DC"/>
    <s v="US"/>
    <s v="Washington"/>
    <s v="DC"/>
    <m/>
    <m/>
    <s v="Complimentary Registration"/>
    <s v="volunteer-video-team"/>
    <s v="45-54"/>
    <s v="Female"/>
    <m/>
    <m/>
    <m/>
    <s v="Nonprofit | Pure-Play Digital | Communications/Marketing  | Other"/>
    <s v="Multimedia"/>
    <s v="Yes"/>
    <m/>
  </r>
  <r>
    <s v="George Washington University"/>
    <s v="Assistant Professor"/>
    <s v="805 21st NW"/>
    <s v=""/>
    <s v="Washington"/>
    <s v="DC"/>
    <s v="US"/>
    <s v="Washington"/>
    <s v="DC"/>
    <m/>
    <m/>
    <s v="Early-Bird Member"/>
    <s v="member133kx5w8"/>
    <s v="25-34"/>
    <s v="Female"/>
    <m/>
    <s v="1"/>
    <s v="501+"/>
    <s v="Academic"/>
    <m/>
    <s v="No"/>
    <s v="Low"/>
  </r>
  <r>
    <s v="Howard University"/>
    <s v="Lecturer"/>
    <s v="600 Girard Street NW"/>
    <s v="Burr Gym G-19"/>
    <s v="Washington"/>
    <s v="DC"/>
    <s v="US"/>
    <s v="Washington"/>
    <s v="DC"/>
    <m/>
    <m/>
    <s v="Student Non-Member"/>
    <m/>
    <s v="55-64"/>
    <s v="Male"/>
    <m/>
    <s v="This will be my first conference"/>
    <s v="501+"/>
    <s v="Student"/>
    <m/>
    <s v="No"/>
    <s v="None"/>
  </r>
  <r>
    <s v="International Center for Journalists"/>
    <s v="IJNet Managing Editor"/>
    <s v="2000 M St. NW"/>
    <s v=""/>
    <s v="Washington"/>
    <s v="DC"/>
    <s v="US"/>
    <s v="Washington"/>
    <s v="DC"/>
    <m/>
    <m/>
    <s v="Getting Closer Member"/>
    <s v="member133kx5w8"/>
    <s v="25-34"/>
    <s v="Female"/>
    <m/>
    <m/>
    <m/>
    <s v="Professional | Nonprofit | Director | Manager"/>
    <m/>
    <s v="No"/>
    <s v="Medium"/>
  </r>
  <r>
    <s v="International Reporting Project (IRP)"/>
    <s v="Program Manager"/>
    <s v="1717 Massachusetts Ave. NW"/>
    <s v=""/>
    <s v="Washington"/>
    <s v="DC"/>
    <s v="US"/>
    <s v="Washington"/>
    <s v="DC"/>
    <m/>
    <m/>
    <s v="Student Member"/>
    <s v="member133kx5w8"/>
    <s v="25-34"/>
    <s v="Female"/>
    <m/>
    <s v="2"/>
    <s v="3-10"/>
    <s v="Student | LGBT | Nonprofit"/>
    <m/>
    <s v="Yes"/>
    <m/>
  </r>
  <r>
    <s v="International Women's Media Foundation"/>
    <s v="Deputy Director"/>
    <s v="1625 K Street NW"/>
    <s v="Suite 1275"/>
    <s v="Washington"/>
    <s v="DC"/>
    <s v="US"/>
    <s v="Washington"/>
    <s v="DC"/>
    <m/>
    <m/>
    <s v="Complimentary Registration"/>
    <s v="program-team"/>
    <s v="25-34"/>
    <s v="Female"/>
    <m/>
    <m/>
    <m/>
    <s v="Director"/>
    <m/>
    <s v="No"/>
    <s v="High"/>
  </r>
  <r>
    <s v="It's All Journalism"/>
    <s v="Producer"/>
    <s v="3400 Idaho Avenue Northwest #200"/>
    <s v=""/>
    <s v="Washington"/>
    <s v="DC"/>
    <s v="US"/>
    <s v="Washington"/>
    <s v="DC"/>
    <m/>
    <m/>
    <s v="Complimentary Registration"/>
    <s v="speaker"/>
    <s v="45-54"/>
    <s v="Male"/>
    <m/>
    <s v="1"/>
    <m/>
    <s v="Professional | Entrepreneur/Start up"/>
    <m/>
    <s v="No"/>
    <s v="Low"/>
  </r>
  <r>
    <s v="Kaiser Health News"/>
    <s v="Web Editor"/>
    <s v="1330 G St. NW"/>
    <s v=""/>
    <s v="Washington"/>
    <s v="DC"/>
    <s v="US"/>
    <s v="Washington"/>
    <s v="DC"/>
    <m/>
    <m/>
    <s v="Early-Bird Member"/>
    <s v="member133kx5w8"/>
    <s v="25-34"/>
    <s v="Male"/>
    <m/>
    <s v="4-7"/>
    <s v="11-25"/>
    <s v="Professional | Person of Color | Nonprofit"/>
    <m/>
    <s v="No"/>
    <s v="High"/>
  </r>
  <r>
    <s v="Mother Jones"/>
    <s v="Reporter"/>
    <s v="Mother Jones"/>
    <s v=""/>
    <s v="Washington"/>
    <s v="DC"/>
    <s v="US"/>
    <s v="Washington"/>
    <s v="DC"/>
    <m/>
    <m/>
    <s v="Complimentary Registration"/>
    <s v="speaker"/>
    <s v="25-34"/>
    <s v="Male"/>
    <m/>
    <s v="1"/>
    <m/>
    <s v="Professional | Print | Pure-Play Digital"/>
    <m/>
    <s v="No"/>
    <s v="Low"/>
  </r>
  <r>
    <s v="Mother Jones"/>
    <s v="Reporter"/>
    <s v="Mother Jones"/>
    <s v=""/>
    <s v="Washington"/>
    <s v="DC"/>
    <s v="US"/>
    <s v="Washington"/>
    <s v="DC"/>
    <m/>
    <m/>
    <s v="Complimentary Registration"/>
    <s v="speaker"/>
    <s v="25-34"/>
    <s v="Male"/>
    <m/>
    <s v="This will be my first conference"/>
    <m/>
    <s v="Professional"/>
    <m/>
    <s v="No"/>
    <s v="Medium"/>
  </r>
  <r>
    <s v="National Geographic"/>
    <s v="Senior Producer of Daily Content"/>
    <s v="1145 17th St. NW"/>
    <s v="Desk 4401C"/>
    <s v="Washington"/>
    <s v="DC"/>
    <s v="US"/>
    <s v="Washington"/>
    <s v="DC"/>
    <m/>
    <m/>
    <s v="Almost There Non-Member"/>
    <m/>
    <s v="25-34"/>
    <s v="Male"/>
    <m/>
    <s v="This will be my first conference"/>
    <s v="501+"/>
    <s v="Professional"/>
    <m/>
    <s v="No"/>
    <s v="Low"/>
  </r>
  <r>
    <s v="National Geographic"/>
    <s v="Online science editor"/>
    <s v="1145 17th St NW"/>
    <s v=""/>
    <s v="Washington"/>
    <s v="DC"/>
    <s v="US"/>
    <s v="Washington"/>
    <s v="DC"/>
    <m/>
    <m/>
    <s v="Getting Closer Member"/>
    <s v="member133kx5w8"/>
    <s v="35-44"/>
    <s v="Female"/>
    <m/>
    <m/>
    <m/>
    <s v="Professional | Nonprofit"/>
    <m/>
    <s v="No"/>
    <s v="Low"/>
  </r>
  <r>
    <s v="National Geographic"/>
    <s v="Senior Blogger"/>
    <s v="1145 17th St. NW"/>
    <s v=""/>
    <s v="Washington"/>
    <s v="DC"/>
    <s v="US"/>
    <s v="Washington"/>
    <s v="DC"/>
    <m/>
    <m/>
    <s v="Almost There Non-Member"/>
    <m/>
    <s v="35-44"/>
    <s v="Female"/>
    <m/>
    <s v="This will be my first conference"/>
    <s v="501+"/>
    <s v="Professional | Broadcast | Print"/>
    <m/>
    <s v="No"/>
    <s v="Medium"/>
  </r>
  <r>
    <s v="National Geographic"/>
    <s v="Senior Editor"/>
    <s v="1145 17th Street NW"/>
    <s v=""/>
    <s v="Washington"/>
    <s v="DC"/>
    <s v="US"/>
    <s v="Washington"/>
    <s v="DC"/>
    <m/>
    <m/>
    <s v="Getting Closer Member"/>
    <s v="member133kx5w8"/>
    <s v="45-54"/>
    <s v="Male"/>
    <m/>
    <m/>
    <m/>
    <s v="Professional"/>
    <m/>
    <s v="No"/>
    <s v="Medium"/>
  </r>
  <r>
    <s v="National Journal"/>
    <s v="Assistant Editor, Audience Development"/>
    <s v="600 New Hampshire Avenue NW #4"/>
    <s v=""/>
    <s v="Washington"/>
    <s v="DC"/>
    <s v="US"/>
    <s v="Washington"/>
    <s v="DC"/>
    <m/>
    <m/>
    <s v="Early-Bird Member"/>
    <s v="member133kx5w8"/>
    <s v="18-24"/>
    <s v="Female"/>
    <m/>
    <s v="1"/>
    <s v="101-300"/>
    <s v="Professional | Academic | Student | Person of Color | LGBT | Manager"/>
    <m/>
    <s v="No"/>
    <s v="Low"/>
  </r>
  <r>
    <s v="National Journal"/>
    <s v="Assistant Managing Editor"/>
    <s v="600 New Hampshire Ave NW"/>
    <s v=""/>
    <s v="Washington"/>
    <s v="DC"/>
    <s v="US"/>
    <s v="Washington"/>
    <s v="DC"/>
    <m/>
    <m/>
    <s v="Early-Bird Member"/>
    <s v="member133kx5w8"/>
    <s v="25-34"/>
    <s v="Female"/>
    <m/>
    <s v="This will be my first conference"/>
    <s v="101-300"/>
    <s v="Person of Color | Manager | Print | Pure-Play Digital"/>
    <m/>
    <s v="No"/>
    <s v="High"/>
  </r>
  <r>
    <s v="National Press Foundation"/>
    <s v="President &amp; COO"/>
    <s v="1211 Connecticut Ave. NW Suite 310"/>
    <s v=""/>
    <s v="Washington"/>
    <s v="DC"/>
    <s v="US"/>
    <s v="Washington"/>
    <s v="DC"/>
    <m/>
    <m/>
    <s v="Almost There Member"/>
    <s v="member133kx5w8"/>
    <s v="55-64"/>
    <s v="Female"/>
    <m/>
    <m/>
    <m/>
    <s v="Professional | Nonprofit"/>
    <m/>
    <s v="Yes"/>
    <m/>
  </r>
  <r>
    <s v="NPR"/>
    <s v="Supervising Editor, Visuals"/>
    <s v="1111 N Capitol St NE"/>
    <s v=""/>
    <s v="Washington"/>
    <s v="DC"/>
    <s v="US"/>
    <s v="Washington"/>
    <s v="DC"/>
    <m/>
    <m/>
    <s v="Complimentary Registration"/>
    <s v="speaker"/>
    <s v="35-44"/>
    <s v="Female"/>
    <m/>
    <s v="This will be my first conference"/>
    <m/>
    <s v="Professional"/>
    <m/>
    <s v="No"/>
    <s v="Medium"/>
  </r>
  <r>
    <s v="NPR"/>
    <s v="Vice President, Digital Media"/>
    <s v="1111 North Capitol Street, NE"/>
    <s v=""/>
    <s v="Washington"/>
    <s v="DC"/>
    <s v="US"/>
    <s v="Washington"/>
    <s v="DC"/>
    <m/>
    <m/>
    <s v="Complimentary Registration"/>
    <s v="ona-platinum"/>
    <s v="45-54"/>
    <s v="Male"/>
    <m/>
    <s v="4-7"/>
    <m/>
    <s v="Executive"/>
    <m/>
    <s v="Yes"/>
    <m/>
  </r>
  <r>
    <s v="NPR"/>
    <s v="Manager of Social Marketing"/>
    <s v="1111 No. Capitol St. NE"/>
    <s v=""/>
    <s v="Washington"/>
    <s v="DC"/>
    <s v="US"/>
    <s v="Washington"/>
    <s v="DC"/>
    <m/>
    <m/>
    <s v="Complimentary Registration"/>
    <s v="ona-platinum"/>
    <s v="25-34"/>
    <s v="Female"/>
    <m/>
    <s v="3"/>
    <m/>
    <s v="Professional"/>
    <m/>
    <s v="No"/>
    <s v="Low"/>
  </r>
  <r>
    <s v="NPR"/>
    <s v="Director of Web and Engagement"/>
    <s v="1111 North Capitol St. NE"/>
    <s v=""/>
    <s v="Washington"/>
    <s v="DC"/>
    <s v="US"/>
    <s v="Washington"/>
    <s v="DC"/>
    <m/>
    <m/>
    <s v="Early-Bird Member"/>
    <s v="member133kx5w8"/>
    <s v="25-34"/>
    <s v="Male"/>
    <m/>
    <s v="8-14"/>
    <s v="501+"/>
    <s v="Professional | Nonprofit | Director | Technologist | Broadcast | Publisher"/>
    <m/>
    <s v="No"/>
    <s v="Medium"/>
  </r>
  <r>
    <s v="NPR"/>
    <s v="Director of Audience Engagement and New Ventures"/>
    <s v="1111 No. Capitol St. NE"/>
    <s v=""/>
    <s v="Washington"/>
    <s v="DC"/>
    <s v="US"/>
    <s v="Washington"/>
    <s v="DC"/>
    <m/>
    <m/>
    <s v="Complimentary Registration"/>
    <s v="ona-platinum"/>
    <s v="25-34"/>
    <s v="Female"/>
    <m/>
    <s v="3"/>
    <m/>
    <s v="Professional"/>
    <m/>
    <s v="No"/>
    <s v="High"/>
  </r>
  <r>
    <s v="NPR"/>
    <s v="Web Producer"/>
    <s v="1111 No. Capitol St. NE"/>
    <s v=""/>
    <s v="Washington"/>
    <s v="DC"/>
    <s v="US"/>
    <s v="Washington"/>
    <s v="DC"/>
    <m/>
    <m/>
    <s v="Complimentary Registration"/>
    <s v="ona-platinum"/>
    <s v="25-34"/>
    <s v="Female"/>
    <m/>
    <s v="3"/>
    <m/>
    <s v="Professional"/>
    <m/>
    <s v="No"/>
    <s v="Low"/>
  </r>
  <r>
    <s v="NPR"/>
    <s v="Homepage Editor, NPR.org"/>
    <s v="1111 North Capitol St. NE"/>
    <s v=""/>
    <s v="Washington"/>
    <s v="DC"/>
    <s v="US"/>
    <s v="Washington"/>
    <s v="DC"/>
    <m/>
    <m/>
    <s v="Complimentary Registration"/>
    <s v="ona-platinum"/>
    <s v="25-34"/>
    <s v="Female"/>
    <m/>
    <s v="3"/>
    <m/>
    <s v="Nonprofit"/>
    <m/>
    <s v="No"/>
    <s v="High"/>
  </r>
  <r>
    <s v="NPR"/>
    <s v="Digital Specialist, Editorial Coaching &amp; Developme"/>
    <s v="1111 No. Capitol St. NE"/>
    <s v=""/>
    <s v="Washington"/>
    <s v="DC"/>
    <s v="US"/>
    <s v="Washington"/>
    <s v="DC"/>
    <m/>
    <m/>
    <s v="Complimentary Registration"/>
    <s v="ona-platinum"/>
    <s v="25-34"/>
    <s v="Female"/>
    <m/>
    <s v="3"/>
    <m/>
    <s v="Professional"/>
    <m/>
    <s v="No"/>
    <s v="Low"/>
  </r>
  <r>
    <s v="NPR"/>
    <s v="Blogger/Host"/>
    <s v="1111 North Capitol Street NE"/>
    <s v=""/>
    <s v="Washington"/>
    <s v="DC"/>
    <s v="US"/>
    <s v="Washington"/>
    <s v="DC"/>
    <m/>
    <m/>
    <s v="Complimentary Registration"/>
    <s v="ed-comp-withbanquet"/>
    <s v="35-44"/>
    <s v="Female"/>
    <m/>
    <s v="This will be my first conference"/>
    <s v="501+"/>
    <s v="Professional | Nonprofit | Broadcast"/>
    <m/>
    <s v="No"/>
    <s v="Low"/>
  </r>
  <r>
    <s v="NPR"/>
    <s v="Ombudsman"/>
    <s v="1111 North Capitol St. NE"/>
    <s v=""/>
    <s v="Washington"/>
    <s v="DC"/>
    <s v="US"/>
    <s v="Washington"/>
    <s v="DC"/>
    <m/>
    <m/>
    <s v="Getting Closer Member"/>
    <s v="member133kx5w8"/>
    <s v="55-64"/>
    <s v="Female"/>
    <m/>
    <m/>
    <m/>
    <s v="Professional | Nonprofit | Executive | Broadcast"/>
    <m/>
    <s v="No"/>
    <s v="None"/>
  </r>
  <r>
    <s v="NPR"/>
    <s v="Reference Library"/>
    <s v="1111 North Capitol St NE"/>
    <s v=""/>
    <s v="Washington"/>
    <s v="DC"/>
    <s v="US"/>
    <s v="Washington"/>
    <s v="DC"/>
    <m/>
    <m/>
    <s v="Early-Bird Member"/>
    <s v="member133kx5w8"/>
    <s v="25-34"/>
    <s v="Female"/>
    <m/>
    <s v="This will be my first conference"/>
    <s v="301-500"/>
    <s v="Nonprofit"/>
    <m/>
    <s v="No"/>
    <s v="None"/>
  </r>
  <r>
    <s v="NPR"/>
    <s v="Audience and Community Relations Manager"/>
    <s v="1111 No. Capitol St. NE"/>
    <s v=""/>
    <s v="Washington"/>
    <s v="DC"/>
    <s v="US"/>
    <s v="Washington"/>
    <s v="DC"/>
    <m/>
    <m/>
    <s v="Complimentary Registration"/>
    <s v="ona-platinum"/>
    <s v="25-34"/>
    <s v="Male"/>
    <m/>
    <s v="3"/>
    <m/>
    <s v="Professional"/>
    <m/>
    <s v="No"/>
    <s v="Low"/>
  </r>
  <r>
    <s v="NPR"/>
    <s v="Reporter, Code Switch"/>
    <s v="1111 No. Capitol St. NE"/>
    <s v=""/>
    <s v="Washington"/>
    <s v="DC"/>
    <s v="US"/>
    <s v="Washington"/>
    <s v="DC"/>
    <m/>
    <m/>
    <s v="Complimentary Registration"/>
    <s v="ona-platinum"/>
    <s v="25-34"/>
    <s v="Female"/>
    <m/>
    <s v="3"/>
    <m/>
    <s v="Professional"/>
    <m/>
    <s v="No"/>
    <s v="Low"/>
  </r>
  <r>
    <s v="NPR"/>
    <s v="Consultant/Project Founder"/>
    <s v="1111 N Capitol St NE"/>
    <s v=""/>
    <s v="Washington"/>
    <s v="DC"/>
    <s v="US"/>
    <s v="Washington"/>
    <s v="DC"/>
    <m/>
    <m/>
    <s v="Complimentary Registration"/>
    <s v="speaker"/>
    <s v="45-54"/>
    <s v="Male"/>
    <m/>
    <s v="8-14"/>
    <m/>
    <s v="Professional | Academic | Person of Color | Nonprofit | Director | Broadcast"/>
    <m/>
    <s v="No"/>
    <s v="Medium"/>
  </r>
  <r>
    <s v="NPR"/>
    <s v="Senior Technical Recruiter"/>
    <s v="1111 No. Capitol St. NE"/>
    <s v=""/>
    <s v="Washington"/>
    <s v="DC"/>
    <s v="US"/>
    <s v="Washington"/>
    <s v="DC"/>
    <m/>
    <m/>
    <s v="Complimentary Registration"/>
    <s v="ona-platinum"/>
    <s v="25-34"/>
    <s v="Female"/>
    <m/>
    <s v="3"/>
    <m/>
    <s v="Professional"/>
    <m/>
    <s v="No"/>
    <s v="Medium"/>
  </r>
  <r>
    <s v="NPR"/>
    <s v="Deputy Supervising Senior Editor, National Desk"/>
    <s v="1111 No. Capitol St. NE"/>
    <s v=""/>
    <s v="Washington"/>
    <s v="DC"/>
    <s v="US"/>
    <s v="Washington"/>
    <s v="DC"/>
    <m/>
    <m/>
    <s v="Complimentary Registration"/>
    <s v="exhibitor-only"/>
    <s v="25-34"/>
    <s v="Male"/>
    <m/>
    <s v="3"/>
    <m/>
    <s v="Professional"/>
    <m/>
    <s v="No"/>
    <s v="Low"/>
  </r>
  <r>
    <s v="NPR"/>
    <s v="Manager, Generation Listen"/>
    <s v="1111 No. Capitol St. NE"/>
    <s v=""/>
    <s v="Washington"/>
    <s v="DC"/>
    <s v="US"/>
    <s v="Washington"/>
    <s v="DC"/>
    <m/>
    <m/>
    <s v="Complimentary Registration"/>
    <s v="exhibitor-only"/>
    <s v="25-34"/>
    <s v="Male"/>
    <m/>
    <s v="3"/>
    <m/>
    <s v="Professional"/>
    <m/>
    <s v="No"/>
    <s v="Low"/>
  </r>
  <r>
    <s v="NPR"/>
    <s v="Senior Digital Editor, NPR's Code Switch"/>
    <s v="1111 N Capitol St NE"/>
    <s v=""/>
    <s v="Washington"/>
    <s v="DC"/>
    <s v="US"/>
    <s v="Washington"/>
    <s v="DC"/>
    <m/>
    <m/>
    <s v="Complimentary Registration"/>
    <s v="speaker"/>
    <s v="25-34"/>
    <s v="Female"/>
    <m/>
    <s v="2"/>
    <m/>
    <s v="Professional | Manager | Broadcast"/>
    <m/>
    <s v="No"/>
    <s v="Medium"/>
  </r>
  <r>
    <s v="NPR"/>
    <s v="Online Editor"/>
    <s v="1111 North Capitol St. NE"/>
    <s v=""/>
    <s v="Washington"/>
    <s v="DC"/>
    <s v="US"/>
    <s v="Washington"/>
    <s v="DC"/>
    <m/>
    <m/>
    <s v="Complimentary Registration"/>
    <s v="ona-platinum"/>
    <s v="45-54"/>
    <s v="Male"/>
    <m/>
    <s v="4-7"/>
    <m/>
    <s v="Nonprofit"/>
    <m/>
    <s v="No"/>
    <s v="High"/>
  </r>
  <r>
    <s v="NPR"/>
    <s v="​Intern, Science Desk"/>
    <s v="1111 North Capitol St NE​"/>
    <s v=""/>
    <s v="Washington"/>
    <s v="DC"/>
    <s v="US"/>
    <s v="Washington"/>
    <s v="DC"/>
    <m/>
    <m/>
    <s v="Student Member"/>
    <s v="member133kx5w8"/>
    <s v="25-34"/>
    <s v="Female"/>
    <m/>
    <s v="This will be my first conference"/>
    <m/>
    <s v="Student"/>
    <m/>
    <s v="No"/>
    <s v="None"/>
  </r>
  <r>
    <s v="NPR"/>
    <s v="Senior Recruiter, News &amp; Content"/>
    <s v="1111 North Capitol St NE"/>
    <s v=""/>
    <s v="Washington"/>
    <s v="DC"/>
    <s v="US"/>
    <s v="Washington"/>
    <s v="DC"/>
    <m/>
    <m/>
    <s v="Complimentary Registration"/>
    <s v="speaker"/>
    <s v="35-44"/>
    <s v="Female"/>
    <m/>
    <s v="2"/>
    <s v="501+"/>
    <s v="Professional"/>
    <m/>
    <s v="No"/>
    <s v="Medium"/>
  </r>
  <r>
    <s v="Nuba Reports"/>
    <s v="Outreach and Communications Director"/>
    <s v="1629 Columbia Road NW"/>
    <s v="422"/>
    <s v="Washington"/>
    <s v="DC"/>
    <s v="US"/>
    <s v="Washington"/>
    <s v="DC"/>
    <m/>
    <m/>
    <s v="Almost There Member"/>
    <s v="member133kx5w8"/>
    <s v="25-34"/>
    <s v="Female"/>
    <m/>
    <s v="This will be my first conference"/>
    <s v="11-25"/>
    <s v="Professional | Nonprofit | Director | Communications/Marketing"/>
    <m/>
    <s v="No"/>
    <s v="Medium"/>
  </r>
  <r>
    <s v="Online News Association"/>
    <s v="Digital Director"/>
    <s v="1111 N Capitol St NE"/>
    <s v="Floor 4"/>
    <s v="Washington"/>
    <s v="DC"/>
    <s v="US"/>
    <s v="Washington"/>
    <s v="DC"/>
    <m/>
    <m/>
    <s v="Complimentary Registration"/>
    <s v="staff"/>
    <s v="25-34"/>
    <s v="Male"/>
    <m/>
    <m/>
    <m/>
    <s v="Professional | Nonprofit | Director"/>
    <m/>
    <s v="No"/>
    <s v="High"/>
  </r>
  <r>
    <s v="Online News Association"/>
    <s v="Executive Director"/>
    <s v="1111 No. Capitol St NE"/>
    <s v=""/>
    <s v="Washington"/>
    <s v="DC"/>
    <s v="US"/>
    <s v="Washington"/>
    <s v="DC"/>
    <m/>
    <m/>
    <s v="Complimentary Registration"/>
    <s v="staff"/>
    <s v="55-64"/>
    <s v="Female"/>
    <m/>
    <m/>
    <m/>
    <s v="Nonprofit | Executive"/>
    <m/>
    <s v="Yes"/>
    <m/>
  </r>
  <r>
    <s v="Online News Association"/>
    <s v="Digital Manager"/>
    <s v="1111 N. Capitol St. NW"/>
    <s v=""/>
    <s v="Washington"/>
    <s v="DC"/>
    <s v="US"/>
    <s v="Washington"/>
    <s v="DC"/>
    <m/>
    <m/>
    <s v="Complimentary Registration"/>
    <s v="staff"/>
    <s v="25-34"/>
    <s v="Male"/>
    <m/>
    <m/>
    <m/>
    <s v="Professional"/>
    <m/>
    <s v="No"/>
    <s v="Medium"/>
  </r>
  <r>
    <s v="Online News Association"/>
    <s v="Sr. Manager, Strategic Partnerships"/>
    <s v="20002"/>
    <s v="1111 N capitol St NE"/>
    <s v="Washington"/>
    <s v="DC"/>
    <s v="US"/>
    <s v="Washington"/>
    <s v="DC"/>
    <m/>
    <m/>
    <s v="Complimentary Registration"/>
    <s v="staff"/>
    <s v="35-44"/>
    <s v="Female"/>
    <m/>
    <m/>
    <m/>
    <s v="Professional | Manager"/>
    <m/>
    <s v="Yes"/>
    <m/>
  </r>
  <r>
    <s v="Online News Association"/>
    <s v="Deputy Director"/>
    <s v="1111 No. Capitol St. NE"/>
    <s v="6th Floor"/>
    <s v="Washington"/>
    <s v="DC"/>
    <s v="US"/>
    <s v="Washington"/>
    <s v="DC"/>
    <m/>
    <m/>
    <s v="Complimentary Registration"/>
    <s v="staff"/>
    <s v="35-44"/>
    <s v="Male"/>
    <m/>
    <s v="4-7"/>
    <m/>
    <s v="Professional | Nonprofit | Director"/>
    <m/>
    <s v="No"/>
    <s v="High"/>
  </r>
  <r>
    <s v="Open Technology Institute at New America Foundation"/>
    <s v="Civic Innovation Fellow"/>
    <s v="1899 L St., N.W."/>
    <s v="Suite 400"/>
    <s v="Washington"/>
    <s v="DC"/>
    <s v="US"/>
    <s v="Washington"/>
    <s v="DC"/>
    <m/>
    <m/>
    <s v="Complimentary Registration"/>
    <s v="speaker"/>
    <s v="25-34"/>
    <s v="Female"/>
    <m/>
    <s v="This will be my first conference"/>
    <m/>
    <s v="Professional | Academic | LGBT | Nonprofit | Director | Technologist"/>
    <m/>
    <s v="No"/>
    <s v="Low"/>
  </r>
  <r>
    <s v="Pew Research Center"/>
    <s v="Social Media Editor"/>
    <s v="1615 L Street, NW"/>
    <s v="Suite 700"/>
    <s v="Washington"/>
    <s v="DC"/>
    <s v="US"/>
    <s v="Washington"/>
    <s v="DC"/>
    <m/>
    <m/>
    <s v="Early-Bird Member"/>
    <s v="member133kx5w8"/>
    <s v="35-44"/>
    <s v="Female"/>
    <m/>
    <s v="3"/>
    <s v="101-300"/>
    <s v="Professional | Nonprofit"/>
    <m/>
    <s v="No"/>
    <s v="Low"/>
  </r>
  <r>
    <s v="Pew Research Center"/>
    <s v="Digital Producer"/>
    <s v="1615 L Street NW"/>
    <s v="Suite 700"/>
    <s v="Washington"/>
    <s v="DC"/>
    <s v="US"/>
    <s v="Washington"/>
    <s v="DC"/>
    <m/>
    <m/>
    <s v="Early-Bird Member"/>
    <s v="member133kx5w8"/>
    <s v="25-34"/>
    <s v="Male"/>
    <m/>
    <s v="1"/>
    <s v="101-300"/>
    <s v="Professional | Nonprofit"/>
    <m/>
    <s v="No"/>
    <s v="Low"/>
  </r>
  <r>
    <s v="Pew Research Center"/>
    <s v="Assistant Digital Producer"/>
    <s v="1615 L Street NW #700"/>
    <s v=""/>
    <s v="Washington"/>
    <s v="DC"/>
    <s v="US"/>
    <s v="Washington"/>
    <s v="DC"/>
    <m/>
    <m/>
    <s v="Early-Bird Member"/>
    <s v="member133kx5w8"/>
    <s v="18-24"/>
    <s v="Female"/>
    <m/>
    <s v="This will be my first conference"/>
    <s v="101-300"/>
    <s v="Professional | Nonprofit | Manager"/>
    <m/>
    <s v="No"/>
    <s v="High"/>
  </r>
  <r>
    <s v="Pew Research Center"/>
    <s v="RESEARCH ASSOCIATE"/>
    <s v="1615 L Street NW"/>
    <s v="SUITE 800"/>
    <s v="WASHINGTON"/>
    <s v="DC"/>
    <s v="US"/>
    <s v="Washington"/>
    <s v="DC"/>
    <m/>
    <m/>
    <s v="Student Non-Member"/>
    <m/>
    <s v="25-34"/>
    <s v="Female"/>
    <m/>
    <s v="2"/>
    <m/>
    <s v="Professional | Academic | Student | Nonprofit"/>
    <m/>
    <s v="No"/>
    <s v="Low"/>
  </r>
  <r>
    <s v="Pew Research Center"/>
    <s v="Senior Communications Manager"/>
    <s v="1615 L Street NW"/>
    <s v="Suite 800"/>
    <s v="Washington"/>
    <s v="DC"/>
    <s v="US"/>
    <s v="Washington"/>
    <s v="DC"/>
    <m/>
    <m/>
    <s v="Getting Closer Member"/>
    <s v="member133kx5w8"/>
    <s v="35-44"/>
    <s v="Female"/>
    <m/>
    <m/>
    <m/>
    <s v="Nonprofit"/>
    <m/>
    <s v="No"/>
    <s v="Medium"/>
  </r>
  <r>
    <s v="Pew Research Center"/>
    <s v="VP, Digital and Communications"/>
    <s v="1615 L Street NW, Suite 800"/>
    <s v=""/>
    <s v="Washington"/>
    <s v="DC"/>
    <s v="US"/>
    <s v="Washington"/>
    <s v="DC"/>
    <m/>
    <m/>
    <s v="Early-Bird Member"/>
    <s v="member133kx5w8"/>
    <s v="35-44"/>
    <s v="Female"/>
    <m/>
    <s v="3"/>
    <s v="101-300"/>
    <s v="Executive"/>
    <m/>
    <s v="No"/>
    <s v="High"/>
  </r>
  <r>
    <s v="Pew Research Center"/>
    <s v="Communications Associate"/>
    <s v="1615 L St. NW, Suite 800"/>
    <s v=""/>
    <s v="Washington"/>
    <s v="DC"/>
    <s v="US"/>
    <s v="Washington"/>
    <s v="DC"/>
    <m/>
    <m/>
    <s v="Getting Closer Member"/>
    <s v="member133kx5w8"/>
    <s v="25-34"/>
    <s v="Female"/>
    <m/>
    <m/>
    <m/>
    <s v="Professional | Communications/Marketing"/>
    <m/>
    <s v="No"/>
    <s v="Medium"/>
  </r>
  <r>
    <s v="Pulitzer Center on Crisis Reporting"/>
    <s v="Managing Director"/>
    <s v="1779 Massachusetts Ave. Suite 615"/>
    <s v=""/>
    <s v="Washington"/>
    <s v="DC"/>
    <s v="US"/>
    <s v="Washington"/>
    <s v="DC"/>
    <m/>
    <m/>
    <s v="Complimentary Registration"/>
    <s v="ona-angel"/>
    <s v="35-44"/>
    <s v="Female"/>
    <m/>
    <s v="This will be my first conference"/>
    <s v="11-25"/>
    <s v="Professional | Nonprofit | Director"/>
    <m/>
    <s v="No"/>
    <s v="High"/>
  </r>
  <r>
    <s v="Reuters News Agency"/>
    <s v="Vice President"/>
    <s v="Suite 500"/>
    <s v="H Street NW"/>
    <s v="Washington"/>
    <s v="DC"/>
    <s v="US"/>
    <s v="Washington"/>
    <s v="DC"/>
    <m/>
    <m/>
    <s v="Complimentary Registration"/>
    <s v="ONA14-transfer"/>
    <s v="55-64"/>
    <s v="Male"/>
    <m/>
    <m/>
    <m/>
    <s v="Professional | Executive | Broadcast | Vendor"/>
    <m/>
    <s v="No"/>
    <s v="Medium"/>
  </r>
  <r>
    <s v="RTDNA"/>
    <s v="Executive Director"/>
    <s v="529 14th Street NW"/>
    <s v=""/>
    <s v="Washington"/>
    <s v="DC"/>
    <s v="US"/>
    <s v="Washington"/>
    <s v="DC"/>
    <m/>
    <m/>
    <s v="Complimentary Registration"/>
    <s v="ed-comp"/>
    <s v="55-64"/>
    <s v="Male"/>
    <m/>
    <m/>
    <m/>
    <s v="Nonprofit | Executive"/>
    <m/>
    <s v="Yes"/>
    <m/>
  </r>
  <r>
    <s v="RTDNF"/>
    <s v="Program Director"/>
    <s v="529 14th Street, NW"/>
    <s v="Suite 1240"/>
    <s v="Washington"/>
    <s v="DC"/>
    <s v="US"/>
    <s v="Washington"/>
    <s v="DC"/>
    <m/>
    <m/>
    <s v="Early-Bird Member"/>
    <s v="member133kx5w8"/>
    <s v="45-54"/>
    <s v="Male"/>
    <m/>
    <s v="This will be my first conference"/>
    <s v="3-10"/>
    <s v="Professional | Academic | Nonprofit | Director"/>
    <m/>
    <s v="Yes"/>
    <m/>
  </r>
  <r>
    <s v="School of Communication, American University"/>
    <s v="Director Media Entrepreneurship"/>
    <s v="4400 Massachusetts Avenue"/>
    <s v=""/>
    <s v="Washington"/>
    <s v="DC"/>
    <s v="US"/>
    <s v="Washington"/>
    <s v="DC"/>
    <m/>
    <m/>
    <s v="Complimentary Registration"/>
    <s v="speaker"/>
    <s v="55-64"/>
    <s v="Female"/>
    <m/>
    <m/>
    <m/>
    <s v="Academic | Director"/>
    <m/>
    <s v="No"/>
    <s v="High"/>
  </r>
  <r>
    <s v="Science News"/>
    <s v="deputy managing editor, digital"/>
    <s v="1719 N St. NW"/>
    <s v=""/>
    <s v="Washington"/>
    <s v="DC"/>
    <s v="US"/>
    <s v="Washington"/>
    <s v="DC"/>
    <m/>
    <m/>
    <s v="Getting Closer Member"/>
    <s v="member133kx5w8"/>
    <s v="35-44"/>
    <s v="Female"/>
    <m/>
    <m/>
    <m/>
    <s v="Professional | Nonprofit"/>
    <m/>
    <s v="No"/>
    <s v="Low"/>
  </r>
  <r>
    <s v="Scripps News Washington Bureau"/>
    <s v="Director of Digital Content"/>
    <s v="1100 13th Street NW"/>
    <s v="Suite 450"/>
    <s v="Washington"/>
    <s v="DC"/>
    <s v="US"/>
    <s v="Washington"/>
    <s v="DC"/>
    <m/>
    <m/>
    <s v="Getting Closer Member"/>
    <s v="member133kx5w8"/>
    <s v="55-64"/>
    <s v="Male"/>
    <m/>
    <m/>
    <m/>
    <s v="Professional | Manager | Pure-Play Digital"/>
    <m/>
    <s v="No"/>
    <s v="Medium"/>
  </r>
  <r>
    <s v="Slate"/>
    <s v="Staff Writer"/>
    <s v="1350 Connecticut Ave NW #400"/>
    <s v=""/>
    <s v="Washington"/>
    <s v="DC"/>
    <s v="US"/>
    <s v="Washington"/>
    <s v="DC"/>
    <m/>
    <m/>
    <s v="Complimentary Registration"/>
    <s v="speaker"/>
    <s v="25-34"/>
    <s v="Female"/>
    <m/>
    <s v="This will be my first conference"/>
    <m/>
    <s v="Professional"/>
    <m/>
    <s v="No"/>
    <s v="Low"/>
  </r>
  <r>
    <s v="Slate"/>
    <s v="Audience Engagement Editor"/>
    <s v="30 Hanover Place NW"/>
    <s v="2"/>
    <s v="Washington"/>
    <s v="DC"/>
    <s v="US"/>
    <s v="Washington"/>
    <s v="DC"/>
    <m/>
    <m/>
    <s v="Complimentary Registration"/>
    <s v="volunteer-social-team"/>
    <s v="25-34"/>
    <s v="Male"/>
    <m/>
    <m/>
    <m/>
    <s v="Professional | Manager | Communications/Marketing"/>
    <m/>
    <s v="No"/>
    <s v="Medium"/>
  </r>
  <r>
    <s v="SmartBrief"/>
    <s v="Director of Business Planning and Analysis"/>
    <s v="555 11th St. NW"/>
    <s v="Ste. 600"/>
    <s v="Washington"/>
    <s v="DC"/>
    <s v="US"/>
    <s v="Washington"/>
    <s v="DC"/>
    <m/>
    <m/>
    <s v="Almost There Member"/>
    <s v="member133kx5w8"/>
    <s v="35-44"/>
    <s v="Male"/>
    <m/>
    <s v="2"/>
    <s v="101-300"/>
    <s v="Professional | Director | Pure-Play Digital | Publisher"/>
    <m/>
    <s v="No"/>
    <s v="Medium"/>
  </r>
  <r>
    <s v="The Atlantic"/>
    <s v="Product Manager"/>
    <s v="600 New Hampshire Ave., NW"/>
    <s v=""/>
    <s v="Washington"/>
    <s v="DC"/>
    <s v="US"/>
    <s v="Washington"/>
    <s v="DC"/>
    <m/>
    <m/>
    <s v="Complimentary Registration"/>
    <s v="speaker"/>
    <s v="25-34"/>
    <s v="Female"/>
    <m/>
    <s v="This will be my first conference"/>
    <m/>
    <s v="Professional | Technologist"/>
    <m/>
    <s v="No"/>
    <s v="Low"/>
  </r>
  <r>
    <s v="The Atlantic"/>
    <s v="Senior Associate Editor"/>
    <s v="600 New Hampshire Ave., NW"/>
    <s v=""/>
    <s v="Washington"/>
    <s v="DC"/>
    <s v="US"/>
    <s v="Washington"/>
    <s v="DC"/>
    <m/>
    <m/>
    <s v="Early-Bird Member"/>
    <s v="member133kx5w8"/>
    <s v="25-34"/>
    <s v="Female"/>
    <m/>
    <s v="2"/>
    <s v="11-25"/>
    <s v="Professional | Nonprofit | Manager | Independent News/Local"/>
    <m/>
    <s v="No"/>
    <s v="Medium"/>
  </r>
  <r>
    <s v="The Atlantic"/>
    <s v="Deputy Digital Editor"/>
    <s v="600 New Hampshire Ave. NW"/>
    <s v=""/>
    <s v="Washington"/>
    <s v="DC"/>
    <s v="US"/>
    <s v="Washington"/>
    <s v="DC"/>
    <m/>
    <m/>
    <s v="Complimentary Registration"/>
    <s v="speaker"/>
    <s v="25-34"/>
    <s v="Male"/>
    <m/>
    <m/>
    <m/>
    <s v="Professional | Person of Color | LGBT | Entrepreneur/Start up  | Director"/>
    <m/>
    <s v="No"/>
    <s v="Medium"/>
  </r>
  <r>
    <s v="The Brookings Institution"/>
    <s v="Associate Vice President for Communications"/>
    <s v="1776 Massachusetts Avenue NW"/>
    <s v="Suite 701"/>
    <s v="Washington"/>
    <s v="DC"/>
    <s v="US"/>
    <s v="Washington"/>
    <s v="DC"/>
    <m/>
    <m/>
    <s v="Almost There Member"/>
    <s v="member133kx5w8"/>
    <s v="45-54"/>
    <s v="Male"/>
    <m/>
    <s v="This will be my first conference"/>
    <s v="501+"/>
    <s v="Nonprofit | Communications/Marketing  | Publisher"/>
    <m/>
    <s v="No"/>
    <s v="High"/>
  </r>
  <r>
    <s v="The Center for Public Integrity"/>
    <s v="CEO"/>
    <s v="910 17th Street NW"/>
    <s v="Suite 700"/>
    <s v="Washington"/>
    <s v="DC"/>
    <s v="US"/>
    <s v="Washington"/>
    <s v="DC"/>
    <m/>
    <m/>
    <s v="Almost There Member"/>
    <s v="member133kx5w8"/>
    <s v="45-54"/>
    <s v="Male"/>
    <m/>
    <s v="This will be my first conference"/>
    <s v="26-100"/>
    <s v="Professional | Nonprofit | Executive"/>
    <m/>
    <s v="Yes"/>
    <m/>
  </r>
  <r>
    <s v="The Center for Public Integrity"/>
    <s v="Engagement Editor"/>
    <s v="910 17th Street, NW 7th Floor"/>
    <s v=""/>
    <s v="Washington"/>
    <s v="DC"/>
    <s v="US"/>
    <s v="Washington"/>
    <s v="DC"/>
    <m/>
    <m/>
    <s v="Complimentary Registration"/>
    <s v="cnn-diversity-comps"/>
    <s v="25-34"/>
    <s v="Male"/>
    <m/>
    <s v="This will be my first conference"/>
    <s v="26-100"/>
    <s v="Professional | Person of Color | Nonprofit"/>
    <m/>
    <s v="No"/>
    <s v="Medium"/>
  </r>
  <r>
    <s v="The Chronicle of Higher Education"/>
    <s v="senior editor"/>
    <s v="1255 23rd St NW"/>
    <s v="Suite 700"/>
    <s v="Washington"/>
    <s v="DC"/>
    <s v="US"/>
    <s v="Washington"/>
    <s v="DC"/>
    <m/>
    <m/>
    <s v="Almost There Member"/>
    <s v="member133kx5w8"/>
    <s v="35-44"/>
    <s v="Female"/>
    <m/>
    <s v="This will be my first conference"/>
    <s v="101-300"/>
    <s v="Professional | Manager | Print"/>
    <m/>
    <s v="No"/>
    <s v="Low"/>
  </r>
  <r>
    <s v="The Chronicle of Higher Education"/>
    <s v="General Manager"/>
    <s v="1255 23rd Street NW"/>
    <s v=""/>
    <s v="Washington"/>
    <s v="DC"/>
    <s v="US"/>
    <s v="Washington"/>
    <s v="DC"/>
    <m/>
    <m/>
    <s v="Early-Bird Member"/>
    <s v="member133kx5w8"/>
    <s v="55-64"/>
    <s v="Male"/>
    <m/>
    <s v="8-14"/>
    <s v="101-300"/>
    <s v="Professional | Executive | Print | Publisher"/>
    <m/>
    <s v="Yes"/>
    <m/>
  </r>
  <r>
    <s v="The Chronicle of Philanthropy"/>
    <s v="Senior Editor"/>
    <s v="1255 Twenty-Third St., N.W."/>
    <s v=""/>
    <s v="Washington"/>
    <s v="DC"/>
    <s v="US"/>
    <s v="Washington"/>
    <s v="DC"/>
    <m/>
    <m/>
    <s v="Early-Bird Member"/>
    <s v="member133kx5w8"/>
    <s v="25-34"/>
    <s v="Male"/>
    <m/>
    <s v="1"/>
    <s v="101-300"/>
    <s v="Professional | Manager"/>
    <m/>
    <s v="No"/>
    <s v="Medium"/>
  </r>
  <r>
    <s v="The Daily Signal"/>
    <s v="Managing Editor"/>
    <s v="214 Massachusetts Ave. NE"/>
    <s v=""/>
    <s v="Washington"/>
    <s v="DC"/>
    <s v="US"/>
    <s v="Washington"/>
    <s v="DC"/>
    <m/>
    <m/>
    <s v="Getting Closer Member"/>
    <s v="member133kx5w8"/>
    <s v="25-34"/>
    <s v="Female"/>
    <m/>
    <m/>
    <m/>
    <s v="Professional | Director"/>
    <m/>
    <s v="No"/>
    <s v="High"/>
  </r>
  <r>
    <s v="The Hilltop"/>
    <s v="Editor-in-Chief"/>
    <s v="2251 Sherman Avenue"/>
    <s v="The Hilltop Office"/>
    <s v="Washington"/>
    <s v="DC"/>
    <s v="US"/>
    <s v="Washington"/>
    <s v="DC"/>
    <m/>
    <m/>
    <s v="Complimentary Registration"/>
    <s v="HBCU"/>
    <s v="18-24"/>
    <s v="Female"/>
    <m/>
    <s v="This will be my first conference"/>
    <s v="11-25"/>
    <s v="Academic | Student"/>
    <m/>
    <s v="No"/>
    <s v="Medium"/>
  </r>
  <r>
    <s v="The McClatchy Company"/>
    <s v="VP/News"/>
    <s v="700 12th Street"/>
    <s v=""/>
    <s v="Washington"/>
    <s v="DC"/>
    <s v="US"/>
    <s v="Washington"/>
    <s v="DC"/>
    <m/>
    <m/>
    <s v="Complimentary Registration"/>
    <s v="ona-platinum"/>
    <s v="45-54"/>
    <s v="Male"/>
    <m/>
    <s v="8-14"/>
    <s v="501+"/>
    <s v="Professional | Student | Person of Color | LGBT | Entrepreneur/Start up  | Executive | Director | Manager | Developer | Technologist | Broadcast | Print | Pure-Play Digital | Communications/Marketing  | Independent News/Local | Vendor | Publisher"/>
    <m/>
    <s v="Yes"/>
    <m/>
  </r>
  <r>
    <s v="The McClatchy Company- Washington Bureau"/>
    <s v="Video Journalist"/>
    <s v="700 12th Street"/>
    <s v=""/>
    <s v="Washington"/>
    <s v="DC"/>
    <s v="US"/>
    <s v="Washington"/>
    <s v="DC"/>
    <m/>
    <m/>
    <s v="Complimentary Registration"/>
    <s v="ona-platinum"/>
    <s v="35-44"/>
    <s v="Male"/>
    <m/>
    <s v="This will be my first conference"/>
    <s v="501+"/>
    <s v="Professional | Student | Person of Color | LGBT | Entrepreneur/Start up  | Executive | Director | Manager | Developer | Technologist | Broadcast | Print | Pure-Play Digital | Communications/Marketing  | Independent News/Local | Vendor | Publisher"/>
    <m/>
    <s v="No"/>
    <s v="Low"/>
  </r>
  <r>
    <s v="The McClatchy Company, Video"/>
    <s v="Social Media Editor"/>
    <s v="700 12th Street NW"/>
    <s v="Suite 1000"/>
    <s v="Washington"/>
    <s v="DC"/>
    <s v="US"/>
    <s v="Washington"/>
    <s v="DC"/>
    <m/>
    <m/>
    <s v="Complimentary Registration"/>
    <s v="volunteer"/>
    <s v="25-34"/>
    <s v="Female"/>
    <m/>
    <m/>
    <m/>
    <s v="Professional | Print | Communications/Marketing"/>
    <m/>
    <s v="No"/>
    <s v="Low"/>
  </r>
  <r>
    <s v="The McClatchy Company, Washington Bureau"/>
    <s v="Head of News Strategies"/>
    <s v="700 12 Street"/>
    <s v=""/>
    <s v="Washington"/>
    <s v="DC"/>
    <s v="US"/>
    <s v="Washington"/>
    <s v="DC"/>
    <m/>
    <m/>
    <s v="Early-Bird Member"/>
    <s v="member133kx5w8"/>
    <s v="45-54"/>
    <s v="Male"/>
    <m/>
    <s v="4-7"/>
    <m/>
    <s v="Professional"/>
    <m/>
    <s v="No"/>
    <s v="High"/>
  </r>
  <r>
    <s v="The Wall Street Journal"/>
    <s v="Managing Editor, Capital Journal"/>
    <s v="1025 Connecticut Ave NW"/>
    <s v=""/>
    <s v="Washington"/>
    <s v="DC"/>
    <s v="US"/>
    <s v="Washington"/>
    <s v="DC"/>
    <m/>
    <m/>
    <s v="Early-Bird Member"/>
    <s v="member133kx5w8"/>
    <s v="35-44"/>
    <s v="Male"/>
    <m/>
    <s v="This will be my first conference"/>
    <s v="501+"/>
    <s v="Professional | Manager | Print"/>
    <m/>
    <s v="No"/>
    <s v="Low"/>
  </r>
  <r>
    <s v="The Washington Post"/>
    <s v="Director of Digital News Projects"/>
    <s v="1150 15th Street NW"/>
    <s v=""/>
    <s v="Washington"/>
    <s v="DC"/>
    <s v="US"/>
    <s v="Washington"/>
    <s v="DC"/>
    <m/>
    <m/>
    <s v="Complimentary Registration"/>
    <s v="speaker"/>
    <s v="35-44"/>
    <s v="Male"/>
    <m/>
    <s v="3"/>
    <m/>
    <s v="Professional | LGBT | Director"/>
    <m/>
    <s v="No"/>
    <s v="High"/>
  </r>
  <r>
    <s v="The Washington Post"/>
    <s v="audience engagement producer"/>
    <s v="1150 15th Street NW"/>
    <s v=""/>
    <s v="Washington"/>
    <s v="DC"/>
    <s v="US"/>
    <s v="Washington"/>
    <s v="DC"/>
    <m/>
    <m/>
    <s v="Getting Closer Member"/>
    <s v="member133kx5w8"/>
    <s v="25-34"/>
    <s v="Female"/>
    <m/>
    <m/>
    <m/>
    <s v="Professional | Person of Color"/>
    <m/>
    <s v="No"/>
    <s v="Low"/>
  </r>
  <r>
    <s v="The Washington Post"/>
    <s v="Graphics Director"/>
    <s v="1529 Q St. NW #1"/>
    <s v=""/>
    <s v="Washington"/>
    <s v="DC"/>
    <s v="US"/>
    <s v="Washington"/>
    <s v="DC"/>
    <m/>
    <m/>
    <s v="OJA Finalist ONA15 Registration + Banquet"/>
    <s v="oja-finalist"/>
    <s v="25-34"/>
    <s v="Female"/>
    <m/>
    <s v="3"/>
    <s v="501+"/>
    <s v="Professional | Director | Manager | Developer | Technologist | Print"/>
    <m/>
    <s v="Yes"/>
    <m/>
  </r>
  <r>
    <s v="The Washington Post"/>
    <s v="Homepage Editor"/>
    <s v="1150 15th Street NW"/>
    <s v=""/>
    <s v="Washington"/>
    <s v="DC"/>
    <s v="US"/>
    <s v="Washington"/>
    <s v="DC"/>
    <m/>
    <m/>
    <s v="Complimentary Registration"/>
    <s v="speaker"/>
    <s v="35-44"/>
    <s v="Male"/>
    <m/>
    <s v="4-7"/>
    <m/>
    <s v="Professional | Person of Color | LGBT | Print"/>
    <m/>
    <s v="No"/>
    <s v="Low"/>
  </r>
  <r>
    <s v="The Washington Post"/>
    <s v="Assignment Editor, Graphics"/>
    <s v="1150 15th Street"/>
    <s v=""/>
    <s v="Washington"/>
    <s v="DC"/>
    <s v="US"/>
    <s v="Washington"/>
    <s v="DC"/>
    <m/>
    <m/>
    <s v="OJA Finalist ONA15 Registration + Banquet"/>
    <s v="oja-finalist"/>
    <s v="25-34"/>
    <s v="Male"/>
    <m/>
    <s v="This will be my first conference"/>
    <s v="501+"/>
    <s v="Professional | Manager | Developer"/>
    <m/>
    <s v="No"/>
    <s v="Low"/>
  </r>
  <r>
    <s v="The Washington Post"/>
    <s v="Producer"/>
    <s v="105 6th Street SE"/>
    <s v="Apt 102"/>
    <s v="Washington"/>
    <s v="DC"/>
    <s v="US"/>
    <s v="Washington"/>
    <s v="DC"/>
    <m/>
    <m/>
    <s v="Complimentary Registration"/>
    <s v="volunteer-social-team"/>
    <s v="25-34"/>
    <s v="Female"/>
    <m/>
    <m/>
    <m/>
    <s v="Professional"/>
    <m/>
    <s v="No"/>
    <s v="Medium"/>
  </r>
  <r>
    <s v="The Washington Post"/>
    <s v="Director of Video and Senior Editor"/>
    <s v="1150 15th Street, NW"/>
    <s v=""/>
    <s v="Washington"/>
    <s v="DC"/>
    <s v="US"/>
    <s v="Washington"/>
    <s v="DC"/>
    <m/>
    <m/>
    <s v="Early-Bird Member"/>
    <s v="member133kx5w8"/>
    <s v="35-44"/>
    <s v="Male"/>
    <m/>
    <s v="4-7"/>
    <s v="501+"/>
    <s v="Director | Broadcast"/>
    <m/>
    <s v="Yes"/>
    <m/>
  </r>
  <r>
    <s v="The Washington Post"/>
    <s v="Editorial Product Manager"/>
    <s v="1150 15th Street NW"/>
    <s v=""/>
    <s v="Washington"/>
    <s v="DC"/>
    <s v="US"/>
    <s v="Washington"/>
    <s v="DC"/>
    <m/>
    <m/>
    <s v="Almost There Member"/>
    <s v="ona15-waitlist-member"/>
    <s v="25-34"/>
    <s v="Female"/>
    <m/>
    <s v="1"/>
    <s v="301-500"/>
    <s v="Manager"/>
    <m/>
    <s v="No"/>
    <s v="Medium"/>
  </r>
  <r>
    <s v="The Washington Post"/>
    <s v="Local Data Projects Editor"/>
    <s v="1150 15th St. NW"/>
    <s v=""/>
    <s v="Washington"/>
    <s v="DC"/>
    <s v="US"/>
    <s v="Washington"/>
    <s v="DC"/>
    <m/>
    <m/>
    <s v="Early-Bird Member"/>
    <s v="member133kx5w8"/>
    <s v="25-34"/>
    <s v="Male"/>
    <m/>
    <s v="4-7"/>
    <s v="501+"/>
    <s v="Professional | Technologist"/>
    <m/>
    <s v="No"/>
    <s v="Medium"/>
  </r>
  <r>
    <s v="The Washington Post"/>
    <s v="Data Reporter"/>
    <s v="1150 15th Street NW"/>
    <s v=""/>
    <s v="Washington"/>
    <s v="DC"/>
    <s v="US"/>
    <s v="Washington"/>
    <s v="DC"/>
    <m/>
    <m/>
    <s v="Complimentary Registration"/>
    <s v="speaker"/>
    <s v="25-34"/>
    <s v="Female"/>
    <m/>
    <s v="This will be my first conference"/>
    <s v="301-500"/>
    <s v="Professional"/>
    <m/>
    <s v="No"/>
    <s v="Medium"/>
  </r>
  <r>
    <s v="The Washington Post"/>
    <s v="Product Manager"/>
    <s v="1150 15th Street, NW"/>
    <s v=""/>
    <s v="Washington"/>
    <s v="DC"/>
    <s v="US"/>
    <s v="Washington"/>
    <s v="DC"/>
    <m/>
    <m/>
    <s v="Early-Bird Member"/>
    <s v="member133kx5w8"/>
    <s v="25-34"/>
    <s v="Male"/>
    <m/>
    <s v="1"/>
    <s v="501+"/>
    <s v="Professional | Pure-Play Digital"/>
    <m/>
    <s v="No"/>
    <s v="Low"/>
  </r>
  <r>
    <s v="The Washington Post"/>
    <s v="Senior Producer, Digital Video"/>
    <s v="1150 15th Street NW"/>
    <s v=""/>
    <s v="Washington"/>
    <s v="DC"/>
    <s v="US"/>
    <s v="Washington"/>
    <s v="DC"/>
    <m/>
    <m/>
    <s v="Complimentary Registration"/>
    <s v="volunteer-video-team"/>
    <s v="25-34"/>
    <s v="Female"/>
    <m/>
    <m/>
    <m/>
    <s v="Professional | Manager | Broadcast | Print"/>
    <m/>
    <s v="No"/>
    <s v="High"/>
  </r>
  <r>
    <s v="The Washington Post"/>
    <s v="Graphics Editor"/>
    <s v="1150 15th St NW"/>
    <s v=""/>
    <s v="Washington"/>
    <s v="DC"/>
    <s v="US"/>
    <s v="Washington"/>
    <s v="DC"/>
    <m/>
    <m/>
    <s v="OJA Finalist ONA15 Registration + Banquet"/>
    <s v="oja-finalist"/>
    <s v="18-24"/>
    <s v="Female"/>
    <m/>
    <s v="This will be my first conference"/>
    <s v="501+"/>
    <s v="Professional | Person of Color | LGBT | Developer"/>
    <m/>
    <s v="No"/>
    <s v="Low"/>
  </r>
  <r>
    <s v="The Washington Post"/>
    <s v="Senior Designer"/>
    <s v="1150 15th St. NW"/>
    <s v=""/>
    <s v="Washington"/>
    <s v="DC"/>
    <s v="US"/>
    <s v="Washington"/>
    <s v="DC"/>
    <m/>
    <m/>
    <s v="Early-Bird Member"/>
    <s v="member133kx5w8"/>
    <s v="25-34"/>
    <s v="Male"/>
    <m/>
    <s v="1"/>
    <s v="501+"/>
    <s v="Professional | Person of Color | LGBT | Director | Technologist"/>
    <m/>
    <s v="No"/>
    <s v="High"/>
  </r>
  <r>
    <s v="The Wilson Quarterly"/>
    <s v="Editor-in-chief"/>
    <s v="1300 Pennsylvania Ave NW"/>
    <s v="One Woodrow Wilson Plaza"/>
    <s v="Washington"/>
    <s v="DC"/>
    <s v="US"/>
    <s v="Washington"/>
    <s v="DC"/>
    <m/>
    <m/>
    <s v="Almost There Member"/>
    <s v="member133kx5w8"/>
    <s v="25-34"/>
    <s v="Male"/>
    <m/>
    <s v="This will be my first conference"/>
    <m/>
    <s v="Professional | Academic | Entrepreneur/Start up  | Nonprofit | Technologist | Communications/Marketing  | Publisher"/>
    <m/>
    <s v="Yes"/>
    <m/>
  </r>
  <r>
    <s v="The World Bank Group"/>
    <s v="Consultant"/>
    <s v="1818 H Street, NW"/>
    <s v=""/>
    <s v="Washington"/>
    <s v="DC"/>
    <s v="US"/>
    <s v="Washington"/>
    <s v="DC"/>
    <m/>
    <m/>
    <s v="Student Member"/>
    <s v="member133kx5w8"/>
    <s v="35-44"/>
    <s v="Male"/>
    <m/>
    <s v="This will be my first conference"/>
    <m/>
    <s v="Professional | Academic | Student"/>
    <m/>
    <s v="No"/>
    <s v="Medium"/>
  </r>
  <r>
    <s v="ThinkProgress"/>
    <s v="senior editor"/>
    <s v="1333 H Street NW"/>
    <s v=""/>
    <s v="Washington"/>
    <s v="DC"/>
    <s v="US"/>
    <s v="Washington"/>
    <s v="DC"/>
    <m/>
    <m/>
    <s v="Early-Bird Member"/>
    <s v="member133kx5w8"/>
    <s v="25-34"/>
    <s v="Female"/>
    <m/>
    <s v="This will be my first conference"/>
    <s v="26-100"/>
    <s v="Professional | Nonprofit"/>
    <m/>
    <s v="No"/>
    <s v="High"/>
  </r>
  <r>
    <s v="U.S. Department of State"/>
    <s v="Foreign Affairs Officer"/>
    <s v="2200 C Street, N.W."/>
    <s v=""/>
    <s v="Washington"/>
    <s v="DC"/>
    <s v="US"/>
    <s v="Washington"/>
    <s v="DC"/>
    <m/>
    <m/>
    <s v="Almost There Member"/>
    <s v="member133kx5w8"/>
    <s v="45-54"/>
    <s v="Female"/>
    <m/>
    <s v="3"/>
    <s v="101-300"/>
    <s v="Professional | Communications/Marketing  | Other"/>
    <s v="Media Training Coordinator"/>
    <s v="No"/>
    <s v="None"/>
  </r>
  <r>
    <s v="U.S. News &amp; World Report"/>
    <s v="Assistant Education Editor"/>
    <s v="1050 Thomas Jefferson St."/>
    <s v=""/>
    <s v="Washington"/>
    <s v="DC"/>
    <s v="US"/>
    <s v="Washington"/>
    <s v="DC"/>
    <m/>
    <m/>
    <s v="Getting Closer Member"/>
    <s v="member133kx5w8"/>
    <s v="25-34"/>
    <s v="Female"/>
    <m/>
    <m/>
    <m/>
    <s v="Professional"/>
    <m/>
    <s v="No"/>
    <s v="Low"/>
  </r>
  <r>
    <s v="U.S. News &amp; World Report"/>
    <s v="Senior Health Editor"/>
    <s v="1050 Thomas Jefferson ST, NW"/>
    <s v=""/>
    <s v="Washington"/>
    <s v="DC"/>
    <s v="US"/>
    <s v="Washington"/>
    <s v="DC"/>
    <m/>
    <m/>
    <s v="Getting Closer Member"/>
    <s v="member133kx5w8"/>
    <s v="25-34"/>
    <s v="Female"/>
    <m/>
    <m/>
    <m/>
    <s v="Professional"/>
    <m/>
    <s v="No"/>
    <s v="Low"/>
  </r>
  <r>
    <s v="U.S. News &amp; World Report"/>
    <s v="Web Producer"/>
    <s v="1050 Thomas Jefferson Street"/>
    <s v=""/>
    <s v="Washington"/>
    <s v="DC"/>
    <s v="US"/>
    <s v="Washington"/>
    <s v="DC"/>
    <m/>
    <m/>
    <s v="Getting Closer Member"/>
    <s v="member133kx5w8"/>
    <s v="18-24"/>
    <s v="Female"/>
    <m/>
    <m/>
    <m/>
    <s v="Professional"/>
    <m/>
    <s v="No"/>
    <s v="None"/>
  </r>
  <r>
    <s v="U.S. News &amp; World Report"/>
    <s v="Web Producer"/>
    <s v="1050 Thomas Jefferson St. NW"/>
    <s v="Suite 400"/>
    <s v="Washington"/>
    <s v="DC"/>
    <s v="US"/>
    <s v="Washington"/>
    <s v="DC"/>
    <m/>
    <m/>
    <s v="Getting Closer Member"/>
    <s v="member133kx5w8"/>
    <s v="25-34"/>
    <s v="Male"/>
    <m/>
    <m/>
    <m/>
    <s v="Professional"/>
    <m/>
    <s v="No"/>
    <s v="Low"/>
  </r>
  <r>
    <s v="US News &amp; World Report"/>
    <s v="Reporter"/>
    <s v="1050 Thomas Jefferson St. NW"/>
    <s v="Suite 400"/>
    <s v="Washington"/>
    <s v="DC"/>
    <s v="US"/>
    <s v="Washington"/>
    <s v="DC"/>
    <m/>
    <m/>
    <s v="Complimentary Registration"/>
    <s v="volunteer"/>
    <s v="25-34"/>
    <s v="Female"/>
    <m/>
    <m/>
    <m/>
    <s v="Professional | Print"/>
    <m/>
    <s v="No"/>
    <s v="Low"/>
  </r>
  <r>
    <s v="The Wall Street Journal"/>
    <s v="Producer"/>
    <s v="1025 Connecticut Ave NW"/>
    <s v="Suite 800"/>
    <s v="Washington"/>
    <s v="DC"/>
    <s v="US"/>
    <s v="Washington"/>
    <s v="DC"/>
    <m/>
    <m/>
    <s v="Getting Closer Member"/>
    <s v="member133kx5w8"/>
    <s v="25-34"/>
    <s v="Female"/>
    <m/>
    <m/>
    <m/>
    <s v="Professional | Manager | Print | Pure-Play Digital"/>
    <m/>
    <s v="No"/>
    <s v="None"/>
  </r>
  <r>
    <s v="WAMU"/>
    <s v="Director, Digital Media"/>
    <s v="4401 Connecticut Ave, NW"/>
    <s v=""/>
    <s v="Washington"/>
    <s v="DC"/>
    <s v="US"/>
    <s v="Washington"/>
    <s v="DC"/>
    <m/>
    <m/>
    <s v="Almost There Member"/>
    <s v="member133kx5w8"/>
    <s v="35-44"/>
    <s v="Male"/>
    <m/>
    <s v="2"/>
    <s v="101-300"/>
    <s v="Professional | Academic | Entrepreneur/Start up  | Nonprofit | Director | Technologist | Broadcast | Communications/Marketing  | Independent News/Local"/>
    <m/>
    <s v="No"/>
    <s v="High"/>
  </r>
  <r>
    <s v="WAMU 88.5"/>
    <s v="Web Producer"/>
    <s v="4401 Connecticut Ave, NW"/>
    <s v=""/>
    <s v="Washington"/>
    <s v="DC"/>
    <s v="US"/>
    <s v="Washington"/>
    <s v="DC"/>
    <m/>
    <m/>
    <s v="Almost There Member"/>
    <s v="member133kx5w8"/>
    <s v="25-34"/>
    <s v="Male"/>
    <m/>
    <s v="This will be my first conference"/>
    <s v="26-100"/>
    <s v="Professional | Nonprofit | Broadcast | Independent News/Local"/>
    <m/>
    <s v="No"/>
    <s v="Low"/>
  </r>
  <r>
    <s v="The Washington Post"/>
    <s v="Social media producer"/>
    <s v="1717 20th Street NW"/>
    <s v="Apt. 103"/>
    <s v="Washington"/>
    <s v="DC"/>
    <s v="US"/>
    <s v="Washington"/>
    <s v="DC"/>
    <m/>
    <m/>
    <s v="Complimentary Registration"/>
    <s v="volunteer-social-team"/>
    <s v="18-24"/>
    <s v="Female"/>
    <m/>
    <m/>
    <m/>
    <s v="Professional | Person of Color | Entry Level | Pure-Play Digital"/>
    <m/>
    <s v="No"/>
    <s v="Low"/>
  </r>
  <r>
    <s v="The Washington Post"/>
    <s v="Digital Editor"/>
    <s v="1150 15th St."/>
    <s v=""/>
    <s v="Washington"/>
    <s v="DC"/>
    <s v="US"/>
    <s v="Washington"/>
    <s v="DC"/>
    <m/>
    <m/>
    <s v="Early-Bird Member"/>
    <s v="member133kx5w8"/>
    <s v="25-34"/>
    <s v="Female"/>
    <m/>
    <s v="4-7"/>
    <s v="501+"/>
    <s v="Professional"/>
    <m/>
    <s v="No"/>
    <s v="Medium"/>
  </r>
  <r>
    <s v="The Washington Post"/>
    <s v="Digital Editor (Sports)"/>
    <s v="1150 15th Street NW"/>
    <s v=""/>
    <s v="Washington"/>
    <s v="DC"/>
    <s v="US"/>
    <s v="Washington"/>
    <s v="DC"/>
    <m/>
    <m/>
    <s v="Getting Closer Member"/>
    <s v="member133kx5w8"/>
    <s v="25-34"/>
    <s v="Male"/>
    <m/>
    <m/>
    <m/>
    <s v="Professional | Manager | Print | Pure-Play Digital"/>
    <m/>
    <s v="No"/>
    <s v="Medium"/>
  </r>
  <r>
    <s v="Women's Media Center"/>
    <s v="Director / The Speech Project"/>
    <s v="Women's Media Center"/>
    <s v=""/>
    <s v="Washington"/>
    <s v="DC"/>
    <s v="US"/>
    <s v="Washington"/>
    <s v="DC"/>
    <m/>
    <m/>
    <s v="Complimentary Registration"/>
    <s v="speaker"/>
    <s v="45-54"/>
    <s v="Female"/>
    <m/>
    <s v="This will be my first conference"/>
    <m/>
    <s v="Professional"/>
    <m/>
    <s v="Yes"/>
    <m/>
  </r>
  <r>
    <s v="World Learning"/>
    <s v="Program Manager"/>
    <s v="1015 15th Street"/>
    <s v=""/>
    <s v="Washington"/>
    <s v="DC"/>
    <s v="US"/>
    <s v="Washington"/>
    <s v="DC"/>
    <m/>
    <m/>
    <s v="Complimentary Registration"/>
    <s v="ed-comp"/>
    <s v="45-54"/>
    <s v="Male"/>
    <m/>
    <m/>
    <m/>
    <s v="Professional"/>
    <m/>
    <s v="Yes"/>
    <m/>
  </r>
  <r>
    <s v="WTOP News"/>
    <s v="http://wtop.com/"/>
    <s v="3400 Idaho Avenue NW"/>
    <s v="300"/>
    <s v="Washington"/>
    <s v="DC"/>
    <s v="US"/>
    <s v="Washington"/>
    <s v="DC"/>
    <m/>
    <m/>
    <s v="Getting Closer Member"/>
    <s v="member133kx5w8"/>
    <s v="35-44"/>
    <s v="Female"/>
    <m/>
    <m/>
    <m/>
    <s v="Manager"/>
    <m/>
    <s v="No"/>
    <s v="High"/>
  </r>
  <r>
    <s v="WUSA9"/>
    <s v="Digital Marketing Manager"/>
    <s v="4100 Wisconsin Avenue NW"/>
    <s v=""/>
    <s v="Washington"/>
    <s v="DC"/>
    <s v="US"/>
    <s v="Washington"/>
    <s v="DC"/>
    <m/>
    <m/>
    <s v="Getting Closer Member"/>
    <s v="member133kx5w8"/>
    <s v="25-34"/>
    <s v="Male"/>
    <m/>
    <m/>
    <m/>
    <s v="Professional | Manager | Communications/Marketing"/>
    <m/>
    <s v="No"/>
    <s v="Medium"/>
  </r>
  <r>
    <s v="DecodeDC/Scripps"/>
    <s v="Journalist"/>
    <s v="1100 13 St. NW"/>
    <s v="Suite 450"/>
    <s v="Washington D.C."/>
    <s v="DC"/>
    <s v="US"/>
    <s v="Washington"/>
    <s v="DC"/>
    <m/>
    <m/>
    <s v="Getting Closer Member"/>
    <s v="member133kx5w8"/>
    <s v="25-34"/>
    <s v="Male"/>
    <m/>
    <m/>
    <m/>
    <s v="Professional"/>
    <m/>
    <s v="No"/>
    <s v="Medium"/>
  </r>
  <r>
    <s v="Agence France-Presse"/>
    <s v="AFP Chief Editor for North America"/>
    <s v="1500 K St NW"/>
    <s v=""/>
    <s v="Washington DC"/>
    <s v="DC"/>
    <s v="US"/>
    <s v="Washington"/>
    <s v="DC"/>
    <m/>
    <m/>
    <s v="Early-Bird Member"/>
    <s v="member133kx5w8"/>
    <s v="55-64"/>
    <s v="Male"/>
    <m/>
    <s v="4-7"/>
    <s v="501+"/>
    <s v="Professional"/>
    <m/>
    <s v="Yes"/>
    <m/>
  </r>
  <r>
    <s v="National Geographic"/>
    <s v="Associate Web Producer"/>
    <s v="1145 17th Street NW"/>
    <s v=""/>
    <s v="Washington DC"/>
    <s v="DC"/>
    <s v="US"/>
    <s v="Washington"/>
    <s v="DC"/>
    <m/>
    <m/>
    <s v="Almost There Member"/>
    <s v="member133kx5w8"/>
    <s v="25-34"/>
    <s v="Female"/>
    <m/>
    <s v="This will be my first conference"/>
    <s v="501+"/>
    <s v="Professional | Person of Color | Entry Level"/>
    <m/>
    <s v="No"/>
    <s v="Low"/>
  </r>
  <r>
    <s v="Democracy Fund"/>
    <s v="Program Associate"/>
    <s v="Democracy Fund 1333 New Hampshire Ave NW"/>
    <s v="Suite 730"/>
    <s v="Washington, DC"/>
    <s v="DC"/>
    <s v="US"/>
    <s v="Washington"/>
    <s v="DC"/>
    <m/>
    <m/>
    <s v="Complimentary Registration"/>
    <s v="ed-comp-withbanquet"/>
    <s v="25-34"/>
    <s v="Male"/>
    <m/>
    <m/>
    <m/>
    <s v="Person of Color | Nonprofit"/>
    <m/>
    <s v="No"/>
    <s v="Medium"/>
  </r>
  <r>
    <s v="International Consortium of Investigative Journalists"/>
    <s v="Web Applications Developer"/>
    <s v="910 17th Street NW"/>
    <s v="Suite 700"/>
    <s v="Washington, DC"/>
    <s v="DC"/>
    <s v="US"/>
    <s v="Washington"/>
    <s v="DC"/>
    <m/>
    <m/>
    <s v="Complimentary Registration"/>
    <s v="studentnewsroom-mentor"/>
    <s v="25-34"/>
    <s v="Male"/>
    <m/>
    <m/>
    <m/>
    <s v="Professional | Nonprofit | Developer"/>
    <m/>
    <s v="No"/>
    <s v="Medium"/>
  </r>
  <r>
    <s v="Delaware Online"/>
    <s v="Engagement Editor"/>
    <s v="950 West Basin Road"/>
    <s v=""/>
    <s v="New Castle"/>
    <s v="DE"/>
    <s v="US"/>
    <s v="New Castle"/>
    <s v="DE"/>
    <m/>
    <m/>
    <s v="Getting-Closer Member - Group"/>
    <m/>
    <s v="25-34"/>
    <s v="Male"/>
    <m/>
    <s v="This will be my first conference"/>
    <m/>
    <s v="Professional"/>
    <m/>
    <s v="No"/>
    <s v="Medium"/>
  </r>
  <r>
    <s v="The News Journal/Gannett"/>
    <s v="Consumer Experience Director"/>
    <s v="950 W. Basin Road"/>
    <s v=""/>
    <s v="New Castle"/>
    <s v="DE"/>
    <s v="US"/>
    <s v="New Castle"/>
    <s v="DE"/>
    <m/>
    <m/>
    <s v="Early-Bird Member"/>
    <s v="member133kx5w8"/>
    <s v="45-54"/>
    <s v="Male"/>
    <m/>
    <s v="4-7"/>
    <s v="26-100"/>
    <s v="Professional | Academic"/>
    <m/>
    <s v="Yes"/>
    <m/>
  </r>
  <r>
    <s v="HackPack.press"/>
    <s v="CEO"/>
    <s v="1201 Orange Street, Suite 600"/>
    <s v=""/>
    <s v="Wilmington"/>
    <s v="DE"/>
    <s v="US"/>
    <s v="Wilmington"/>
    <s v="DE"/>
    <m/>
    <m/>
    <s v="Getting Closer Member"/>
    <s v="member133kx5w8"/>
    <s v="25-34"/>
    <s v="Male"/>
    <m/>
    <m/>
    <m/>
    <s v="Professional | Entrepreneur/Start up"/>
    <m/>
    <s v="Yes"/>
    <m/>
  </r>
  <r>
    <s v="Maps4News"/>
    <s v="Business Development"/>
    <s v="1521 Concord Pike (US 202) Suite 301"/>
    <s v=""/>
    <s v="Wilmington"/>
    <s v="DE"/>
    <s v="US"/>
    <s v="Wilmington"/>
    <s v="DE"/>
    <m/>
    <m/>
    <s v="Getting Closer Member"/>
    <s v="member133kx5w8"/>
    <s v="45-54"/>
    <s v="Male"/>
    <m/>
    <m/>
    <m/>
    <s v="Professional | Entrepreneur/Start up  | Developer | Vendor"/>
    <m/>
    <s v="Yes"/>
    <m/>
  </r>
  <r>
    <s v="Maps4News"/>
    <s v="Sales &amp; Marketing USA"/>
    <s v="1521 Concord Pike (US 202) Suite 301"/>
    <s v=""/>
    <s v="Wilmington"/>
    <s v="DE"/>
    <s v="US"/>
    <s v="Wilmington"/>
    <s v="DE"/>
    <m/>
    <m/>
    <s v="Complimentary Registration"/>
    <s v="midway-fullpass"/>
    <s v="35-44"/>
    <s v="Female"/>
    <m/>
    <m/>
    <m/>
    <s v="Professional | Vendor"/>
    <m/>
    <s v="No"/>
    <s v="Low"/>
  </r>
  <r>
    <s v="Yahoo"/>
    <s v="News Editorial Manager Latam &amp; Spain"/>
    <s v="One Alhambra Plaza  8th Floor"/>
    <s v=""/>
    <s v="Coral Gables"/>
    <s v="FL"/>
    <s v="US"/>
    <s v="Coral Gables"/>
    <s v="FL"/>
    <m/>
    <m/>
    <s v="Almost There Non-Member"/>
    <m/>
    <s v="35-44"/>
    <s v="Male"/>
    <m/>
    <s v="This will be my first conference"/>
    <s v="11-25"/>
    <s v="Professional | Publisher"/>
    <m/>
    <s v="No"/>
    <s v="Medium"/>
  </r>
  <r>
    <s v="University of Miami"/>
    <s v="Professor"/>
    <s v="5051J International Communication Building"/>
    <s v="5100 Brunson Drive"/>
    <s v="Coral Gables,"/>
    <s v="FL"/>
    <s v="US"/>
    <s v="Coral Gables"/>
    <s v="FL"/>
    <m/>
    <m/>
    <s v="Early-Bird Member"/>
    <s v="member133kx5w8"/>
    <s v="55-64"/>
    <s v="Male"/>
    <m/>
    <s v="8-14"/>
    <s v="26-100"/>
    <s v="Academic"/>
    <m/>
    <s v="No"/>
    <s v="High"/>
  </r>
  <r>
    <s v="Fusion"/>
    <s v="Director of Interactives and Design"/>
    <s v="8551 NW 30th Terrace"/>
    <s v=""/>
    <s v="Doral"/>
    <s v="FL"/>
    <s v="US"/>
    <s v="Doral"/>
    <s v="FL"/>
    <m/>
    <m/>
    <s v="Complimentary Registration"/>
    <s v="speaker"/>
    <s v="25-34"/>
    <s v="Female"/>
    <m/>
    <s v="1"/>
    <m/>
    <s v="Professional | Entrepreneur/Start up  | Nonprofit | Director | Technologist | Broadcast | Pure-Play Digital"/>
    <m/>
    <s v="No"/>
    <s v="Medium"/>
  </r>
  <r>
    <s v="Fusion Network"/>
    <s v="Director of News Practices"/>
    <s v="8551 NW 30th Terrace"/>
    <s v=""/>
    <s v="Doral"/>
    <s v="FL"/>
    <s v="US"/>
    <s v="Doral"/>
    <s v="FL"/>
    <m/>
    <m/>
    <s v="Complimentary Registration"/>
    <s v="speaker"/>
    <s v="35-44"/>
    <s v="Female"/>
    <m/>
    <s v="This will be my first conference"/>
    <m/>
    <s v="Professional | Director | Broadcast | Print | Pure-Play Digital"/>
    <m/>
    <s v="No"/>
    <s v="Medium"/>
  </r>
  <r>
    <s v="WLRN Public Media"/>
    <s v="Digital editor"/>
    <s v="3511 NW 91st Ave."/>
    <s v=""/>
    <s v="Doral"/>
    <s v="FL"/>
    <s v="US"/>
    <s v="Doral"/>
    <s v="FL"/>
    <m/>
    <m/>
    <s v="Complimentary Registration"/>
    <s v="volunteer-social-team"/>
    <s v="25-34"/>
    <s v="Female"/>
    <m/>
    <m/>
    <m/>
    <s v="Professional | Person of Color | Nonprofit | Manager | Broadcast | Independent News/Local"/>
    <m/>
    <s v="No"/>
    <s v="High"/>
  </r>
  <r>
    <s v="Sun Sentinel / SouthFlorida.com"/>
    <s v="Online entertainment editor"/>
    <s v="500 E Broward Blvd. #900"/>
    <s v=""/>
    <s v="Fort Lauderdale"/>
    <s v="FL"/>
    <s v="US"/>
    <s v="Fort Lauderdale"/>
    <s v="FL"/>
    <m/>
    <m/>
    <s v="Complimentary Registration"/>
    <s v="cnn-diversity-comps"/>
    <s v="35-44"/>
    <s v="Female"/>
    <m/>
    <s v="4-7"/>
    <s v="101-300"/>
    <s v="Professional | Academic | Person of Color | Entrepreneur/Start up  | Manager | Print | Pure-Play Digital"/>
    <m/>
    <s v="No"/>
    <s v="Medium"/>
  </r>
  <r>
    <s v="RTDNA"/>
    <s v="Chair"/>
    <s v="10501 FGCU Blvd. South"/>
    <s v=""/>
    <s v="Fort Myers"/>
    <s v="FL"/>
    <s v="US"/>
    <s v="Fort Myers"/>
    <s v="FL"/>
    <m/>
    <m/>
    <s v="Complimentary Registration"/>
    <s v="ed-comp"/>
    <s v="45-54"/>
    <s v="Female"/>
    <m/>
    <m/>
    <m/>
    <s v="Professional | Nonprofit | Executive | Director | Manager | Broadcast"/>
    <m/>
    <s v="Yes"/>
    <m/>
  </r>
  <r>
    <s v="The News-Press"/>
    <s v="Audience Analyst"/>
    <s v="2442 Dr. Martin Luther King Jr. Blvd."/>
    <s v=""/>
    <s v="Fort Myers"/>
    <s v="FL"/>
    <s v="US"/>
    <s v="Fort Myers"/>
    <s v="FL"/>
    <m/>
    <m/>
    <s v="Getting-Closer Member - Group"/>
    <m/>
    <s v="35-44"/>
    <s v="Male"/>
    <m/>
    <s v="This will be my first conference"/>
    <m/>
    <s v="Professional"/>
    <m/>
    <s v="No"/>
    <s v="Low"/>
  </r>
  <r>
    <s v="University of Florida"/>
    <s v="Student"/>
    <s v="1600 NW 4 Ave Apt 27"/>
    <s v=""/>
    <s v="Gainesville"/>
    <s v="FL"/>
    <s v="US"/>
    <s v="Gainesville"/>
    <s v="FL"/>
    <m/>
    <m/>
    <s v="Complimentary Registration"/>
    <s v="studentnewsroom-student"/>
    <s v="18-24"/>
    <s v="Male"/>
    <m/>
    <m/>
    <m/>
    <s v="Professional | Student | Entry Level | Developer | Technologist | Print"/>
    <m/>
    <s v="Yes"/>
    <m/>
  </r>
  <r>
    <s v="The New York Times"/>
    <s v="Deputy Photo Editor"/>
    <s v="2700 SW 13th St."/>
    <s v=""/>
    <s v="Gainesville"/>
    <s v="FL"/>
    <s v="US"/>
    <s v="Gainesville"/>
    <s v="FL"/>
    <m/>
    <m/>
    <s v="Complimentary Registration"/>
    <s v="volunteer-video-team"/>
    <s v="25-34"/>
    <s v="Male"/>
    <m/>
    <m/>
    <m/>
    <s v="Professional"/>
    <m/>
    <s v="No"/>
    <s v="None"/>
  </r>
  <r>
    <s v="University of Florida"/>
    <s v="Professor, Karel Endowed Chair in Public Interest"/>
    <s v="3057 Weimer Hall"/>
    <s v="PO Box 118400"/>
    <s v="Gainesville"/>
    <s v="FL"/>
    <s v="US"/>
    <s v="Gainesville"/>
    <s v="FL"/>
    <m/>
    <m/>
    <s v="Almost There Member"/>
    <s v="member133kx5w8"/>
    <s v="35-44"/>
    <s v="Female"/>
    <m/>
    <s v="This will be my first conference"/>
    <m/>
    <s v="Academic"/>
    <m/>
    <s v="No"/>
    <s v="Low"/>
  </r>
  <r>
    <s v="University of Florida"/>
    <s v="Journalist"/>
    <s v="University of Florida College of Journalism and Communications University of Florida 2096 Weimer Hal"/>
    <s v=""/>
    <s v="Gainesville"/>
    <s v="FL"/>
    <s v="US"/>
    <s v="Gainesville"/>
    <s v="FL"/>
    <m/>
    <m/>
    <s v="Complimentary Registration"/>
    <s v="studentnewsroom-student"/>
    <s v="18-24"/>
    <s v="Female"/>
    <m/>
    <s v="This will be my first conference"/>
    <m/>
    <s v="Professional | Student | Person of Color | Entry Level | Broadcast | Print | Communications/Marketing"/>
    <m/>
    <s v="No"/>
    <s v="None"/>
  </r>
  <r>
    <s v="University of Florida"/>
    <s v="Professor"/>
    <s v="2096 WEIMER HALL"/>
    <s v="PO Box 118400"/>
    <s v="Gainesville"/>
    <s v="FL"/>
    <s v="US"/>
    <s v="Gainesville"/>
    <s v="FL"/>
    <m/>
    <m/>
    <s v="Getting Closer Member"/>
    <s v="member133kx5w8"/>
    <s v="55-64"/>
    <s v="Female"/>
    <m/>
    <m/>
    <m/>
    <s v="Academic"/>
    <m/>
    <s v="No"/>
    <s v="Medium"/>
  </r>
  <r>
    <s v="University of Florida"/>
    <s v="Director, Innovation News Center"/>
    <s v="Innovation News Center"/>
    <s v=""/>
    <s v="Gainesville"/>
    <s v="FL"/>
    <s v="US"/>
    <s v="Gainesville"/>
    <s v="FL"/>
    <m/>
    <m/>
    <s v="Complimentary Registration"/>
    <s v="speaker"/>
    <s v="25-34"/>
    <s v="Male"/>
    <m/>
    <s v="4-7"/>
    <m/>
    <s v="Academic | Executive | Director | Broadcast | Print"/>
    <m/>
    <s v="Yes"/>
    <m/>
  </r>
  <r>
    <s v="University of Florida"/>
    <s v="Professor and Director of Sports Journalism"/>
    <s v="PO Box 118400"/>
    <s v=""/>
    <s v="Gainesville"/>
    <s v="FL"/>
    <s v="US"/>
    <s v="Gainesville"/>
    <s v="FL"/>
    <m/>
    <m/>
    <s v="Almost There Member"/>
    <s v="member133kx5w8"/>
    <s v="55-64"/>
    <s v="Male"/>
    <m/>
    <s v="2"/>
    <s v="101-300"/>
    <s v="Academic | Director"/>
    <m/>
    <s v="No"/>
    <s v="Medium"/>
  </r>
  <r>
    <s v="University of Florida College of Journalism and Communications"/>
    <s v="Director, Partnerships"/>
    <s v="2096 Weimer Hall"/>
    <s v="PO Box 118400"/>
    <s v="Gainesville"/>
    <s v="FL"/>
    <s v="US"/>
    <s v="Gainesville"/>
    <s v="FL"/>
    <m/>
    <m/>
    <s v="Almost There Member"/>
    <s v="member133kx5w8"/>
    <s v="55-64"/>
    <s v="Male"/>
    <m/>
    <m/>
    <m/>
    <s v="Professional | Academic"/>
    <m/>
    <s v="No"/>
    <s v="High"/>
  </r>
  <r>
    <s v="WUFT / University of Florida"/>
    <s v="Deputy News Director, Digital"/>
    <s v="1885 Stadium Road"/>
    <s v=""/>
    <s v="Gainesville"/>
    <s v="FL"/>
    <s v="US"/>
    <s v="Gainesville"/>
    <s v="FL"/>
    <m/>
    <m/>
    <s v="Early-Bird Member"/>
    <s v="member133kx5w8"/>
    <s v="35-44"/>
    <s v="Male"/>
    <m/>
    <s v="1"/>
    <s v="3-10"/>
    <s v="Professional | Executive"/>
    <m/>
    <s v="No"/>
    <s v="High"/>
  </r>
  <r>
    <s v="Cox Media Group"/>
    <s v="News Director"/>
    <s v="11700 Central Parkway"/>
    <s v=""/>
    <s v="Jacksonville"/>
    <s v="FL"/>
    <s v="US"/>
    <s v="Jacksonville"/>
    <s v="FL"/>
    <m/>
    <m/>
    <s v="Early-Bird Member"/>
    <s v="member133kx5w8"/>
    <s v="45-54"/>
    <s v="Male"/>
    <m/>
    <s v="This will be my first conference"/>
    <m/>
    <s v="Professional | Executive"/>
    <m/>
    <s v="Yes"/>
    <m/>
  </r>
  <r>
    <s v="First Coast News (WTLV/WJXX TV)"/>
    <s v="Digital Director"/>
    <s v="1070 East Adams Street"/>
    <s v=""/>
    <s v="Jacksonville"/>
    <s v="FL"/>
    <s v="US"/>
    <s v="Jacksonville"/>
    <s v="FL"/>
    <m/>
    <m/>
    <s v="Early-Bird Member"/>
    <s v="member133kx5w8"/>
    <s v="35-44"/>
    <s v="Male"/>
    <m/>
    <s v="This will be my first conference"/>
    <s v="26-100"/>
    <s v="Professional | Director | Manager | Broadcast"/>
    <m/>
    <s v="No"/>
    <s v="High"/>
  </r>
  <r>
    <s v="WNYC, Center for Investigative Reporting"/>
    <s v="Poet, Playwright, Comic Book Writer, Storyteller a"/>
    <s v="Jacksonville"/>
    <s v=""/>
    <s v="Jacksonville"/>
    <s v="FL"/>
    <s v="US"/>
    <s v="Jacksonville"/>
    <s v="FL"/>
    <m/>
    <m/>
    <s v="Complimentary Registration"/>
    <s v="speaker"/>
    <s v="35-44"/>
    <s v="Male"/>
    <m/>
    <s v="This will be my first conference"/>
    <s v="101-300"/>
    <s v="Professional | Person of Color | Broadcast"/>
    <m/>
    <s v="No"/>
    <s v="Medium"/>
  </r>
  <r>
    <s v="Disney Parks Public Relations"/>
    <s v="Public Relations Manager"/>
    <s v="PO Box 10,000"/>
    <s v=""/>
    <s v="Lake Buena Vista"/>
    <s v="FL"/>
    <s v="US"/>
    <s v="Lake Buena Vista"/>
    <s v="FL"/>
    <m/>
    <m/>
    <s v="Complimentary Registration"/>
    <s v="ona-gold-silver"/>
    <s v="35-44"/>
    <s v="Male"/>
    <m/>
    <s v="4-7"/>
    <s v="501+"/>
    <s v="Professional | Manager"/>
    <m/>
    <s v="No"/>
    <s v="Low"/>
  </r>
  <r>
    <s v="Florida Today/Gannett"/>
    <s v="Audience Analyst"/>
    <s v="One Gannett Plaza"/>
    <s v=""/>
    <s v="Melbourne"/>
    <s v="FL"/>
    <s v="US"/>
    <s v="Melbourne"/>
    <s v="FL"/>
    <m/>
    <m/>
    <s v="Getting-Closer Member - Group"/>
    <m/>
    <s v="25-34"/>
    <s v="Male"/>
    <m/>
    <s v="1"/>
    <m/>
    <s v="Professional"/>
    <m/>
    <s v="No"/>
    <s v="Medium"/>
  </r>
  <r>
    <s v="Grupo de Diarios America (GDA)"/>
    <s v="Content Director"/>
    <s v="848 Brickell Avenue, Suite 1000"/>
    <s v=""/>
    <s v="Miami"/>
    <s v="FL"/>
    <s v="US"/>
    <s v="Miami"/>
    <s v="FL"/>
    <m/>
    <m/>
    <s v="Early-Bird Member"/>
    <s v="member133kx5w8"/>
    <s v="45-54"/>
    <s v="Female"/>
    <m/>
    <s v="1"/>
    <s v="3-10"/>
    <s v="Professional | Director"/>
    <m/>
    <s v="No"/>
    <s v="High"/>
  </r>
  <r>
    <s v="John S. and James L. Knight Foundation"/>
    <s v="Vice President, Journalism"/>
    <s v="200 S Biscayne Blvd #3300"/>
    <s v=""/>
    <s v="Miami"/>
    <s v="FL"/>
    <s v="US"/>
    <s v="Miami"/>
    <s v="FL"/>
    <m/>
    <m/>
    <s v="Complimentary Registration"/>
    <s v="speaker"/>
    <s v="55-64"/>
    <s v="Female"/>
    <m/>
    <s v="4-7"/>
    <m/>
    <s v="Professional | Nonprofit | Executive"/>
    <m/>
    <s v="Yes"/>
    <m/>
  </r>
  <r>
    <s v="Knight Foundation"/>
    <s v="Director of Communications"/>
    <s v="200 S. Biscayne Blvd."/>
    <s v="Suite 3300"/>
    <s v="Miami"/>
    <s v="FL"/>
    <s v="US"/>
    <s v="Miami"/>
    <s v="FL"/>
    <m/>
    <m/>
    <s v="Getting Closer Member"/>
    <s v="member133kx5w8"/>
    <s v="35-44"/>
    <s v="Female"/>
    <m/>
    <m/>
    <m/>
    <s v="Professional"/>
    <m/>
    <s v="No"/>
    <s v="Medium"/>
  </r>
  <r>
    <s v="Knight Foundation"/>
    <s v="Editorial Director"/>
    <s v="200 S. Biscayne Blvd."/>
    <s v="Suite 3300"/>
    <s v="Miami"/>
    <s v="FL"/>
    <s v="US"/>
    <s v="Miami"/>
    <s v="FL"/>
    <m/>
    <m/>
    <s v="Getting Closer Member"/>
    <s v="member133kx5w8"/>
    <s v="45-54"/>
    <s v="Male"/>
    <m/>
    <m/>
    <m/>
    <s v="Professional"/>
    <m/>
    <s v="No"/>
    <s v="Medium"/>
  </r>
  <r>
    <s v="Knight Foundation"/>
    <s v="Director of Digital Strategy"/>
    <s v="200 S. Biscayne Blvd."/>
    <s v="Suite 3300"/>
    <s v="Miami"/>
    <s v="FL"/>
    <s v="US"/>
    <s v="Miami"/>
    <s v="FL"/>
    <m/>
    <m/>
    <s v="Almost There Member"/>
    <s v="member133kx5w8"/>
    <s v="35-44"/>
    <s v="Male"/>
    <m/>
    <m/>
    <m/>
    <s v="Professional"/>
    <m/>
    <s v="No"/>
    <s v="Medium"/>
  </r>
  <r>
    <s v="Knight Foundation"/>
    <s v="Director / Journalism"/>
    <s v="200 South Biscayne Boulevard #3300"/>
    <s v=""/>
    <s v="Miami"/>
    <s v="FL"/>
    <s v="US"/>
    <s v="Miami"/>
    <s v="FL"/>
    <m/>
    <m/>
    <s v="Complimentary Registration"/>
    <s v="speaker"/>
    <s v="35-44"/>
    <s v="Female"/>
    <m/>
    <s v="8-14"/>
    <m/>
    <s v="Director"/>
    <m/>
    <s v="No"/>
    <s v="Medium"/>
  </r>
  <r>
    <s v="Knight Foundation"/>
    <s v="Senior Adviser to the President"/>
    <s v="200 S. Biscayne Blvd."/>
    <s v="Ste. 3300"/>
    <s v="Miami"/>
    <s v="FL"/>
    <s v="US"/>
    <s v="Miami"/>
    <s v="FL"/>
    <m/>
    <m/>
    <s v="Early-Bird Member"/>
    <s v="member133kx5w8"/>
    <s v="55-64"/>
    <s v="Male"/>
    <m/>
    <s v="4-7"/>
    <s v="26-100"/>
    <s v="Professional | Academic | Nonprofit"/>
    <m/>
    <s v="No"/>
    <s v="None"/>
  </r>
  <r>
    <s v="Knight foundation"/>
    <s v="Events planning assistant"/>
    <s v="200 s Biscayne blvd. suite 3300"/>
    <s v=""/>
    <s v="Miami"/>
    <s v="FL"/>
    <s v="US"/>
    <s v="Miami"/>
    <s v="FL"/>
    <m/>
    <m/>
    <s v="Complimentary Registration"/>
    <s v="midway-only"/>
    <s v="25-34"/>
    <s v="Female"/>
    <m/>
    <s v="1"/>
    <s v="26-100"/>
    <s v="Professional | Nonprofit"/>
    <m/>
    <s v="No"/>
    <s v="Low"/>
  </r>
  <r>
    <s v="Knight Foundation"/>
    <s v="Vice President, Communications"/>
    <s v="200 S.Biscayne Blvd"/>
    <s v="Suite 3300"/>
    <s v="Miami"/>
    <s v="FL"/>
    <s v="US"/>
    <s v="Miami"/>
    <s v="FL"/>
    <m/>
    <m/>
    <s v="Getting Closer Member"/>
    <s v="member133kx5w8"/>
    <s v="55-64"/>
    <s v="Male"/>
    <m/>
    <m/>
    <m/>
    <s v="Professional"/>
    <m/>
    <s v="Yes"/>
    <m/>
  </r>
  <r>
    <s v="Knight Foundation"/>
    <s v="Director Venture Investments"/>
    <s v="200 S Biscayne Blvd, Suite 3300"/>
    <s v="Knight Foundation"/>
    <s v="Miami"/>
    <s v="FL"/>
    <s v="US"/>
    <s v="Miami"/>
    <s v="FL"/>
    <m/>
    <m/>
    <s v="Getting Closer Member"/>
    <s v="member133kx5w8"/>
    <s v="35-44"/>
    <s v="Male"/>
    <m/>
    <m/>
    <m/>
    <s v="Director"/>
    <m/>
    <s v="No"/>
    <s v="Medium"/>
  </r>
  <r>
    <s v="Online News Association"/>
    <s v="Midway Producer"/>
    <s v="660 NE 78th Street"/>
    <s v="Unit 220"/>
    <s v="Miami"/>
    <s v="FL"/>
    <s v="US"/>
    <s v="Miami"/>
    <s v="FL"/>
    <m/>
    <m/>
    <s v="Complimentary Registration"/>
    <s v="staff"/>
    <s v="35-44"/>
    <s v="Female"/>
    <m/>
    <s v="This will be my first conference"/>
    <s v="1-2"/>
    <s v="Professional | Person of Color | Entrepreneur/Start up  | Director"/>
    <m/>
    <s v="Yes"/>
    <m/>
  </r>
  <r>
    <s v="The Miami Herald"/>
    <s v="Managing Editor"/>
    <s v="3511 NW 91 Ave"/>
    <s v=""/>
    <s v="Miami"/>
    <s v="FL"/>
    <s v="US"/>
    <s v="Miami"/>
    <s v="FL"/>
    <m/>
    <m/>
    <s v="Complimentary Registration"/>
    <s v="volunteer"/>
    <s v="55-64"/>
    <s v="Male"/>
    <m/>
    <m/>
    <m/>
    <s v="Professional | Executive | Print"/>
    <m/>
    <s v="No"/>
    <s v="High"/>
  </r>
  <r>
    <s v="Univision News"/>
    <s v="VP, Strategic Communications"/>
    <s v="8551 NW 30th Terrace"/>
    <s v=""/>
    <s v="Miami"/>
    <s v="FL"/>
    <s v="US"/>
    <s v="Miami"/>
    <s v="FL"/>
    <m/>
    <m/>
    <s v="Getting Closer Member"/>
    <s v="member133kx5w8"/>
    <s v="35-44"/>
    <s v="Male"/>
    <m/>
    <m/>
    <m/>
    <s v="Professional | Academic | Person of Color | Entrepreneur/Start up  | Nonprofit | Executive | Director | Manager | Broadcast | Print | Communications/Marketing  | Publisher"/>
    <m/>
    <s v="Yes"/>
    <m/>
  </r>
  <r>
    <s v="WLRN Public Media"/>
    <s v="VP of News"/>
    <s v="172 NE 15th St"/>
    <s v=""/>
    <s v="Miami"/>
    <s v="FL"/>
    <s v="US"/>
    <s v="Miami"/>
    <s v="FL"/>
    <m/>
    <m/>
    <s v="Early-Bird Member"/>
    <s v="member133kx5w8"/>
    <s v="35-44"/>
    <s v="Male"/>
    <m/>
    <s v="This will be my first conference"/>
    <s v="11-25"/>
    <s v="Professional | Executive | Manager"/>
    <m/>
    <s v="No"/>
    <s v="High"/>
  </r>
  <r>
    <s v="World Newsmedia Network"/>
    <s v="CEO"/>
    <s v="10068 St. Moritz Drive"/>
    <s v=""/>
    <s v="Miromar Lakes"/>
    <s v="FL"/>
    <s v="US"/>
    <s v="Miromar Lakes"/>
    <s v="FL"/>
    <m/>
    <m/>
    <s v="Almost There Member"/>
    <s v="member133kx5w8"/>
    <s v="45-54"/>
    <s v="Female"/>
    <m/>
    <s v="3"/>
    <s v="3-10"/>
    <s v="Professional | Academic | Nonprofit | Executive | Publisher"/>
    <m/>
    <s v="Yes"/>
    <m/>
  </r>
  <r>
    <s v="Bright House"/>
    <s v="Digital Media Manager"/>
    <s v="20 N. Orange Ave."/>
    <s v=""/>
    <s v="Orlando"/>
    <s v="FL"/>
    <s v="US"/>
    <s v="Orlando"/>
    <s v="FL"/>
    <m/>
    <m/>
    <s v="Getting Closer Member"/>
    <s v="member133kx5w8"/>
    <s v="35-44"/>
    <s v="Female"/>
    <m/>
    <m/>
    <m/>
    <s v="Professional | Manager"/>
    <m/>
    <s v="No"/>
    <s v="High"/>
  </r>
  <r>
    <s v="Social News Desk"/>
    <s v="Vice President"/>
    <s v="2212 Amherst Ave."/>
    <s v=""/>
    <s v="Orlando"/>
    <s v="FL"/>
    <s v="US"/>
    <s v="Orlando"/>
    <s v="FL"/>
    <m/>
    <m/>
    <s v="Complimentary Registration"/>
    <s v="ona-gold-silver"/>
    <s v="35-44"/>
    <s v="Female"/>
    <m/>
    <s v="4-7"/>
    <s v="3-10"/>
    <s v="Professional"/>
    <m/>
    <s v="No"/>
    <s v="High"/>
  </r>
  <r>
    <s v="Bankrate, Inc."/>
    <s v="Assistant Managing Editor"/>
    <s v="3801 PGA Blvd. #555"/>
    <s v=""/>
    <s v="Palm Beach Gardens"/>
    <s v="FL"/>
    <s v="US"/>
    <s v="Palm Beach Gardens"/>
    <s v="FL"/>
    <m/>
    <m/>
    <s v="Early-Bird Member"/>
    <s v="member133kx5w8"/>
    <s v="45-54"/>
    <s v="Male"/>
    <m/>
    <s v="This will be my first conference"/>
    <s v="11-25"/>
    <s v="Manager | Pure-Play Digital"/>
    <m/>
    <s v="No"/>
    <s v="Low"/>
  </r>
  <r>
    <s v="Hearst Television"/>
    <s v="Digital Media Manager"/>
    <s v="3970 RCA Boulevard"/>
    <s v="Suite 7007"/>
    <s v="Palm Beach Gardens"/>
    <s v="FL"/>
    <s v="US"/>
    <s v="Palm Beach Gardens"/>
    <s v="FL"/>
    <m/>
    <m/>
    <s v="Getting Closer Member"/>
    <s v="member133kx5w8"/>
    <s v="35-44"/>
    <s v="Female"/>
    <m/>
    <m/>
    <m/>
    <s v="Professional | Manager"/>
    <m/>
    <s v="No"/>
    <s v="Medium"/>
  </r>
  <r>
    <s v="Pensacola News Journal"/>
    <s v="Consumer Experience Director"/>
    <s v="2 Palafox"/>
    <s v=""/>
    <s v="Pensacola"/>
    <s v="FL"/>
    <s v="US"/>
    <s v="Pensacola"/>
    <s v="FL"/>
    <m/>
    <m/>
    <s v="Getting-Closer Member - Group"/>
    <m/>
    <s v="35-44"/>
    <s v="Female"/>
    <m/>
    <s v="This will be my first conference"/>
    <m/>
    <s v="Professional"/>
    <m/>
    <s v="No"/>
    <s v="High"/>
  </r>
  <r>
    <s v="Bright House Networks"/>
    <s v="Director of New Media"/>
    <s v="700 carillon parkway"/>
    <s v=""/>
    <s v="st petersburg"/>
    <s v="FL"/>
    <s v="US"/>
    <s v="St. Petersburg"/>
    <s v="FL"/>
    <m/>
    <m/>
    <s v="Getting Closer Member"/>
    <s v="member133kx5w8"/>
    <s v="35-44"/>
    <s v="Female"/>
    <m/>
    <m/>
    <m/>
    <s v="Director | Manager | Entry Level | Developer | Technologist | Broadcast | Print | Pure-Play Digital | Independent News/Local | Publisher"/>
    <m/>
    <s v="Yes"/>
    <m/>
  </r>
  <r>
    <s v="Poynter"/>
    <s v="Vice President"/>
    <s v="1080 19TH AVE N"/>
    <s v=""/>
    <s v="ST PETERSBURG"/>
    <s v="FL"/>
    <s v="US"/>
    <s v="St. Petersburg"/>
    <s v="FL"/>
    <m/>
    <m/>
    <s v="Complimentary Registration"/>
    <s v="ona-gold-silver"/>
    <s v="45-54"/>
    <s v="Female"/>
    <m/>
    <s v="4-7"/>
    <s v="26-100"/>
    <s v="Professional | Pure-Play Digital"/>
    <m/>
    <s v="Yes"/>
    <m/>
  </r>
  <r>
    <s v="PunditFact.com"/>
    <s v="Editor"/>
    <s v="490 First Avenue S"/>
    <s v=""/>
    <s v="St Petersburg"/>
    <s v="FL"/>
    <s v="US"/>
    <s v="St. Petersburg"/>
    <s v="FL"/>
    <m/>
    <m/>
    <s v="Getting Closer Member"/>
    <s v="member133kx5w8"/>
    <s v="25-34"/>
    <s v="Male"/>
    <m/>
    <m/>
    <m/>
    <s v="Manager | Print"/>
    <m/>
    <s v="No"/>
    <s v="High"/>
  </r>
  <r>
    <s v="Tampa Bay Times"/>
    <s v="Deputy managing editor/tampabay.com &amp; presentation"/>
    <s v="490 First Ave S"/>
    <s v=""/>
    <s v="St Petersburg"/>
    <s v="FL"/>
    <s v="US"/>
    <s v="St. Petersburg"/>
    <s v="FL"/>
    <m/>
    <m/>
    <s v="Getting Closer Member"/>
    <s v="member133kx5w8"/>
    <s v="45-54"/>
    <s v="Male"/>
    <m/>
    <m/>
    <m/>
    <s v="Professional | Manager | Print | Independent News/Local"/>
    <m/>
    <s v="No"/>
    <s v="High"/>
  </r>
  <r>
    <s v="Poynter Institute for Media Studies"/>
    <s v="Reporter"/>
    <s v="801 3rd St S"/>
    <s v=""/>
    <s v="St. Petersburg"/>
    <s v="FL"/>
    <s v="US"/>
    <s v="St. Petersburg"/>
    <s v="FL"/>
    <m/>
    <m/>
    <s v="Complimentary Registration"/>
    <s v="speaker"/>
    <s v="35-44"/>
    <s v="Female"/>
    <m/>
    <s v="1"/>
    <m/>
    <s v="Professional | Nonprofit"/>
    <m/>
    <s v="No"/>
    <s v="Medium"/>
  </r>
  <r>
    <s v="Tampa Bay Times"/>
    <s v="Digital Audience Manager"/>
    <s v="490 First Avenue South"/>
    <s v=""/>
    <s v="St. Petersburg"/>
    <s v="FL"/>
    <s v="US"/>
    <s v="St. Petersburg"/>
    <s v="FL"/>
    <m/>
    <m/>
    <s v="Almost There Non-Member"/>
    <m/>
    <s v="25-34"/>
    <s v="Female"/>
    <m/>
    <m/>
    <m/>
    <s v="Professional | Manager | Print | Communications/Marketing"/>
    <m/>
    <s v="No"/>
    <m/>
  </r>
  <r>
    <s v="The Poynter Institute"/>
    <s v="Digital Innovation Faculty"/>
    <s v="801 3rd Street South"/>
    <s v=""/>
    <s v="St. Petersburg"/>
    <s v="FL"/>
    <s v="US"/>
    <s v="St. Petersburg"/>
    <s v="FL"/>
    <m/>
    <m/>
    <s v="Complimentary Registration"/>
    <s v="speaker"/>
    <s v="25-34"/>
    <s v="Female"/>
    <m/>
    <s v="2"/>
    <m/>
    <s v="Professional | Nonprofit"/>
    <m/>
    <s v="No"/>
    <s v="Medium"/>
  </r>
  <r>
    <s v="Florida A&amp;M University"/>
    <s v="Student"/>
    <s v="2647 Amber Trce"/>
    <s v=""/>
    <s v="Tallahassee"/>
    <s v="FL"/>
    <s v="US"/>
    <s v="Tallahassee"/>
    <s v="FL"/>
    <m/>
    <m/>
    <s v="Complimentary Registration"/>
    <s v="HBCU"/>
    <s v="18-24"/>
    <s v="Female"/>
    <m/>
    <s v="This will be my first conference"/>
    <s v="1-2"/>
    <s v="Student | Person of Color | Broadcast"/>
    <m/>
    <s v="Yes"/>
    <m/>
  </r>
  <r>
    <s v="PolitiFact/Tampa Bay Times"/>
    <s v="Staff Writer"/>
    <s v="1000 N Ashley Dr #700"/>
    <s v=""/>
    <s v="Tampa Bay"/>
    <s v="FL"/>
    <s v="US"/>
    <s v="Tampa Bay"/>
    <s v="FL"/>
    <m/>
    <m/>
    <s v="Complimentary Registration"/>
    <s v="speaker"/>
    <s v="18-24"/>
    <s v="Female"/>
    <m/>
    <s v="This will be my first conference"/>
    <m/>
    <s v="Print"/>
    <m/>
    <s v="No"/>
    <s v="Low"/>
  </r>
  <r>
    <s v="Palm Beach Post"/>
    <s v="Social Media Producer"/>
    <s v="2751 South Dixie Hwy"/>
    <s v=""/>
    <s v="West Palm Beach"/>
    <s v="FL"/>
    <s v="US"/>
    <s v="West Palm Beach"/>
    <s v="FL"/>
    <m/>
    <m/>
    <s v="Early-Bird Member"/>
    <s v="member133kx5w8"/>
    <s v="25-34"/>
    <s v="Female"/>
    <m/>
    <s v="1"/>
    <s v="301-500"/>
    <s v="Professional | Person of Color | Entrepreneur/Start up  | Nonprofit | Broadcast | Print | Pure-Play Digital | Communications/Marketing  | Independent News/Local"/>
    <m/>
    <s v="No"/>
    <s v="Low"/>
  </r>
  <r>
    <s v="Palm Beach Post"/>
    <s v="Reporter"/>
    <s v="2751 S. Dixie Highway"/>
    <s v=""/>
    <s v="West Palm Beach"/>
    <s v="FL"/>
    <s v="US"/>
    <s v="West Palm Beach"/>
    <s v="FL"/>
    <m/>
    <m/>
    <s v="Early-Bird Member"/>
    <s v="member133kx5w8"/>
    <s v="25-34"/>
    <s v="Female"/>
    <m/>
    <s v="This will be my first conference"/>
    <m/>
    <s v="Professional | Print"/>
    <m/>
    <s v="No"/>
    <s v="None"/>
  </r>
  <r>
    <s v="The Palm Beach Post"/>
    <s v="Digital Director"/>
    <s v="2751 South Dixie highway"/>
    <s v=""/>
    <s v="West Palm Beach"/>
    <s v="FL"/>
    <s v="US"/>
    <s v="West Palm Beach"/>
    <s v="FL"/>
    <m/>
    <m/>
    <s v="Early-Bird Member"/>
    <s v="member133kx5w8"/>
    <s v="35-44"/>
    <s v="Male"/>
    <m/>
    <s v="4-7"/>
    <s v="101-300"/>
    <s v="Professional | Director | Print"/>
    <m/>
    <s v="No"/>
    <s v="High"/>
  </r>
  <r>
    <s v="The Palm Beach Post"/>
    <s v="Digital Editor, Business and Watchdog"/>
    <s v="2751 S. Dixie Highway"/>
    <s v=""/>
    <s v="West Palm Beach"/>
    <s v="FL"/>
    <s v="US"/>
    <s v="West Palm Beach"/>
    <s v="FL"/>
    <m/>
    <m/>
    <s v="Early-Bird Member"/>
    <s v="member133kx5w8"/>
    <s v="25-34"/>
    <s v="Female"/>
    <m/>
    <s v="This will be my first conference"/>
    <s v="301-500"/>
    <s v="Professional"/>
    <m/>
    <s v="No"/>
    <s v="Medium"/>
  </r>
  <r>
    <s v="WPTV"/>
    <s v="Director of New Media"/>
    <s v="1100 Banyan Blvd"/>
    <s v=""/>
    <s v="West Palm Beach"/>
    <s v="FL"/>
    <s v="US"/>
    <s v="West Palm Beach"/>
    <s v="FL"/>
    <m/>
    <m/>
    <s v="Almost There Member"/>
    <s v="member133kx5w8"/>
    <s v="45-54"/>
    <s v="Male"/>
    <m/>
    <s v="This will be my first conference"/>
    <s v="101-300"/>
    <s v="Professional | Manager | Broadcast"/>
    <m/>
    <s v="No"/>
    <s v="High"/>
  </r>
  <r>
    <s v="Hearst Television"/>
    <s v="Director, Digital Product Development"/>
    <s v="1021 N Wymore Rd"/>
    <s v=""/>
    <s v="Winter Park"/>
    <s v="FL"/>
    <s v="US"/>
    <s v="Winter Park"/>
    <s v="FL"/>
    <m/>
    <m/>
    <s v="Early-Bird Member"/>
    <s v="member133kx5w8"/>
    <s v="25-34"/>
    <s v="Male"/>
    <m/>
    <s v="1"/>
    <m/>
    <s v="Professional"/>
    <m/>
    <s v="Yes"/>
    <m/>
  </r>
  <r>
    <s v="LAKANA"/>
    <s v="Social Media Strategist"/>
    <s v="1021 N Wymore Rd"/>
    <s v=""/>
    <s v="Winter Park"/>
    <s v="FL"/>
    <s v="US"/>
    <s v="Winter Park"/>
    <s v="FL"/>
    <m/>
    <m/>
    <s v="Early-Bird Member - Approved Late"/>
    <s v="approved-late-member133kx5w8"/>
    <s v="25-34"/>
    <s v="Male"/>
    <m/>
    <m/>
    <m/>
    <s v="Professional"/>
    <m/>
    <s v="No"/>
    <s v="Low"/>
  </r>
  <r>
    <s v="LAKANA"/>
    <s v="Sr. Social Media Strategist"/>
    <s v="1021 N Wymore Rd"/>
    <s v=""/>
    <s v="Winter Park"/>
    <s v="FL"/>
    <s v="US"/>
    <s v="Winter Park"/>
    <s v="FL"/>
    <m/>
    <m/>
    <s v="Early-Bird Member - Approved Late"/>
    <s v="approved-late-member133kx5w8"/>
    <s v="35-44"/>
    <s v="Male"/>
    <m/>
    <m/>
    <m/>
    <s v="Professional"/>
    <m/>
    <s v="No"/>
    <s v="Medium"/>
  </r>
  <r>
    <s v="LAKANA"/>
    <s v="Social Media Strategist"/>
    <s v="1021 N Wymore Rd"/>
    <s v=""/>
    <s v="Winter Park"/>
    <s v="FL"/>
    <s v="US"/>
    <s v="Winter Park"/>
    <s v="FL"/>
    <m/>
    <m/>
    <s v="Early-Bird Member - Approved Late"/>
    <s v="approved-late-member133kx5w8"/>
    <s v="25-34"/>
    <s v="Female"/>
    <m/>
    <m/>
    <m/>
    <s v="Professional"/>
    <m/>
    <s v="No"/>
    <s v="Low"/>
  </r>
  <r>
    <s v="ONA/SPJ @ UGA (University of Georgia)"/>
    <s v="Influence Director"/>
    <s v="120 Hooper Street"/>
    <s v=""/>
    <s v="Athens"/>
    <s v="GA"/>
    <s v="US"/>
    <s v="Athens"/>
    <s v="GA"/>
    <m/>
    <m/>
    <s v="Student Member"/>
    <m/>
    <s v="18-24"/>
    <s v="Female"/>
    <m/>
    <s v="This will be my first conference"/>
    <m/>
    <s v="Student"/>
    <m/>
    <s v="No"/>
    <s v="None"/>
  </r>
  <r>
    <s v="ONA/SPJ @ UGA (University of Georgia)"/>
    <s v="ONA Liason"/>
    <s v="120 Hooper Street"/>
    <s v=""/>
    <s v="Athens"/>
    <s v="GA"/>
    <s v="US"/>
    <s v="Athens"/>
    <s v="GA"/>
    <m/>
    <m/>
    <s v="Student Member"/>
    <m/>
    <s v="18-24"/>
    <s v="Female"/>
    <m/>
    <s v="This will be my first conference"/>
    <m/>
    <s v="Student"/>
    <m/>
    <s v="No"/>
    <s v="None"/>
  </r>
  <r>
    <s v="ONA/SPJ @ UGA (University of Georgia)"/>
    <s v="President"/>
    <s v="120 Hooper Street"/>
    <s v=""/>
    <s v="Athens"/>
    <s v="GA"/>
    <s v="US"/>
    <s v="Athens"/>
    <s v="GA"/>
    <m/>
    <m/>
    <s v="Student Member"/>
    <m/>
    <s v="18-24"/>
    <s v="Female"/>
    <m/>
    <s v="This will be my first conference"/>
    <m/>
    <s v="Student"/>
    <m/>
    <s v="No"/>
    <s v="None"/>
  </r>
  <r>
    <s v="ONA/SPJ @ UGA (University of Georgia)"/>
    <s v="Member"/>
    <s v="120 Hooper Street"/>
    <s v=""/>
    <s v="Athens"/>
    <s v="GA"/>
    <s v="US"/>
    <s v="Athens"/>
    <s v="GA"/>
    <m/>
    <m/>
    <s v="Student Member"/>
    <m/>
    <s v="18-24"/>
    <s v="Male"/>
    <m/>
    <s v="This will be my first conference"/>
    <m/>
    <s v="Student"/>
    <m/>
    <s v="No"/>
    <s v="None"/>
  </r>
  <r>
    <s v="Atlanta Journal Constitution/ajc.com"/>
    <s v="Entertainment blogger"/>
    <s v="223 Perimeter Center Parkway"/>
    <s v=""/>
    <s v="Atlanta"/>
    <s v="GA"/>
    <s v="US"/>
    <s v="Atlanta"/>
    <s v="GA"/>
    <m/>
    <m/>
    <s v="Complimentary Registration"/>
    <s v="volunteer"/>
    <s v="35-44"/>
    <s v="Female"/>
    <m/>
    <m/>
    <m/>
    <s v="Professional | Print"/>
    <m/>
    <s v="No"/>
    <s v="Low"/>
  </r>
  <r>
    <s v="Atlanta Journal-Constitution"/>
    <s v="Mobile Reporting Specialist"/>
    <s v="160 Pryor Street Southwest"/>
    <s v=""/>
    <s v="Atlanta"/>
    <s v="GA"/>
    <s v="US"/>
    <s v="Atlanta"/>
    <s v="GA"/>
    <m/>
    <m/>
    <s v="Complimentary Registration"/>
    <s v="speaker"/>
    <s v="18-24"/>
    <s v="Female"/>
    <m/>
    <s v="2"/>
    <m/>
    <s v="Professional | Person of Color | Entry Level | Print"/>
    <m/>
    <s v="No"/>
    <s v="Low"/>
  </r>
  <r>
    <s v="CNN"/>
    <s v="Senior Director, Social Media"/>
    <s v="190 Marietta Street"/>
    <s v=""/>
    <s v="Atlanta"/>
    <s v="GA"/>
    <s v="US"/>
    <s v="Atlanta"/>
    <s v="GA"/>
    <m/>
    <m/>
    <s v="Complimentary Registration"/>
    <s v="exhibitor-only"/>
    <s v="25-34"/>
    <s v="Female"/>
    <m/>
    <s v="This will be my first conference"/>
    <s v="501+"/>
    <s v="Professional"/>
    <m/>
    <s v="No"/>
    <s v="Medium"/>
  </r>
  <r>
    <s v="CNN"/>
    <s v="Director, CNN Interactive"/>
    <s v="One CNN Center"/>
    <s v=""/>
    <s v="Atlanta"/>
    <s v="GA"/>
    <s v="US"/>
    <s v="Atlanta"/>
    <s v="GA"/>
    <m/>
    <m/>
    <s v="Early-Bird Member"/>
    <m/>
    <s v="45-54"/>
    <s v="Female"/>
    <m/>
    <s v="This will be my first conference"/>
    <s v="501+"/>
    <s v="Professional"/>
    <m/>
    <s v="No"/>
    <s v="Medium"/>
  </r>
  <r>
    <s v="CNN"/>
    <s v="EVP,News Standards &amp; Practices"/>
    <s v="One CNN"/>
    <s v=""/>
    <s v="Atlanta"/>
    <s v="GA"/>
    <s v="US"/>
    <s v="Atlanta"/>
    <s v="GA"/>
    <m/>
    <m/>
    <s v="Getting-Closer Non-Member"/>
    <m/>
    <s v="55-64"/>
    <s v="Male"/>
    <m/>
    <m/>
    <m/>
    <s v="Professional | Broadcast"/>
    <m/>
    <s v="Yes"/>
    <m/>
  </r>
  <r>
    <s v="CNN"/>
    <s v="Senior Producer"/>
    <s v="190 Marietta Street"/>
    <s v=""/>
    <s v="Atlanta"/>
    <s v="GA"/>
    <s v="US"/>
    <s v="Atlanta"/>
    <s v="GA"/>
    <m/>
    <m/>
    <s v="Almost There Member"/>
    <s v="member133kx5w8"/>
    <s v="25-34"/>
    <s v="Male"/>
    <m/>
    <s v="This will be my first conference"/>
    <s v="501+"/>
    <s v="Professional | Manager | Broadcast"/>
    <m/>
    <s v="No"/>
    <s v="Low"/>
  </r>
  <r>
    <s v="CNN"/>
    <s v="Homepage editor"/>
    <s v="1 CNN Center"/>
    <s v=""/>
    <s v="Atlanta"/>
    <s v="GA"/>
    <s v="US"/>
    <s v="Atlanta"/>
    <s v="GA"/>
    <m/>
    <m/>
    <s v="Complimentary Registration"/>
    <s v="volunteer"/>
    <s v="35-44"/>
    <s v="Female"/>
    <m/>
    <m/>
    <m/>
    <s v="Professional"/>
    <m/>
    <s v="No"/>
    <s v="Low"/>
  </r>
  <r>
    <s v="CNN"/>
    <s v="Cross Platform Producer"/>
    <s v="190 Marietta Street NW"/>
    <s v=""/>
    <s v="Atlanta"/>
    <s v="GA"/>
    <s v="US"/>
    <s v="Atlanta"/>
    <s v="GA"/>
    <m/>
    <m/>
    <s v="Almost There Member"/>
    <s v="member133kx5w8"/>
    <s v="35-44"/>
    <s v="Female"/>
    <m/>
    <s v="This will be my first conference"/>
    <s v="501+"/>
    <s v="Professional"/>
    <m/>
    <s v="No"/>
    <s v="None"/>
  </r>
  <r>
    <s v="CNN"/>
    <s v="Manager, Talent Acquisition"/>
    <s v="One CNN Center"/>
    <s v=""/>
    <s v="Atlanta"/>
    <s v="GA"/>
    <s v="US"/>
    <s v="Atlanta"/>
    <s v="GA"/>
    <m/>
    <m/>
    <s v="Early-Bird Member"/>
    <s v="member133kx5w8"/>
    <s v="25-34"/>
    <s v="Female"/>
    <m/>
    <s v="This will be my first conference"/>
    <s v="501+"/>
    <s v="Professional | Manager"/>
    <m/>
    <s v="No"/>
    <s v="Medium"/>
  </r>
  <r>
    <s v="CNN"/>
    <s v="Senior Manager Affiliate Relations"/>
    <s v="1 CNN Center"/>
    <s v=""/>
    <s v="Atlanta"/>
    <s v="GA"/>
    <s v="US"/>
    <s v="Atlanta"/>
    <s v="GA"/>
    <m/>
    <m/>
    <s v="Early-Bird Member"/>
    <s v="member133kx5w8"/>
    <s v="35-44"/>
    <s v="Female"/>
    <m/>
    <s v="This will be my first conference"/>
    <s v="501+"/>
    <s v="Director | Manager"/>
    <m/>
    <s v="Yes"/>
    <m/>
  </r>
  <r>
    <s v="CNN"/>
    <s v="News Editor"/>
    <s v="1 CNN Center"/>
    <s v=""/>
    <s v="Atlanta"/>
    <s v="GA"/>
    <s v="US"/>
    <s v="Atlanta"/>
    <s v="GA"/>
    <m/>
    <m/>
    <s v="Complimentary Registration"/>
    <s v="volunteer"/>
    <s v="25-34"/>
    <s v="Male"/>
    <m/>
    <s v="This will be my first conference"/>
    <m/>
    <s v="Professional | Broadcast | Print"/>
    <m/>
    <s v="No"/>
    <s v="Low"/>
  </r>
  <r>
    <s v="CNN"/>
    <s v="Producer/Assignment Editor"/>
    <s v="220 26th Street"/>
    <s v="#3111"/>
    <s v="Atlanta"/>
    <s v="GA"/>
    <s v="US"/>
    <s v="Atlanta"/>
    <s v="GA"/>
    <m/>
    <m/>
    <s v="Early-Bird Member - Group"/>
    <s v="early-bird-member-group"/>
    <s v="25-34"/>
    <s v="Female"/>
    <m/>
    <s v="This will be my first conference"/>
    <s v="501+"/>
    <s v="Professional"/>
    <m/>
    <s v="No"/>
    <s v="None"/>
  </r>
  <r>
    <s v="CNN Digital"/>
    <s v="Editor-In-Chief"/>
    <s v="190 Marietta Street"/>
    <s v=""/>
    <s v="Atlanta"/>
    <s v="GA"/>
    <s v="US"/>
    <s v="Atlanta"/>
    <s v="GA"/>
    <m/>
    <m/>
    <s v="Almost There Member"/>
    <s v="member133kx5w8"/>
    <s v="35-44"/>
    <s v="Female"/>
    <m/>
    <m/>
    <m/>
    <s v="Professional | Executive"/>
    <m/>
    <s v="No"/>
    <s v="Medium"/>
  </r>
  <r>
    <s v="CNN Digital"/>
    <s v="Writer/producer"/>
    <s v="1 CNN Center"/>
    <s v=""/>
    <s v="Atlanta"/>
    <s v="GA"/>
    <s v="US"/>
    <s v="Atlanta"/>
    <s v="GA"/>
    <m/>
    <m/>
    <s v="Getting-Closer Member - Approved Late"/>
    <s v="approved-late-member133kx5w8"/>
    <s v="25-34"/>
    <s v="Female"/>
    <m/>
    <m/>
    <m/>
    <s v="Professional"/>
    <m/>
    <s v="No"/>
    <s v="Low"/>
  </r>
  <r>
    <s v="CNN Newsource"/>
    <s v="Sr. Director of Marketing"/>
    <s v="One CNN Center, NT1204C"/>
    <s v=""/>
    <s v="Atlanta"/>
    <s v="GA"/>
    <s v="US"/>
    <s v="Atlanta"/>
    <s v="GA"/>
    <m/>
    <m/>
    <s v="Early-Bird Member - Group"/>
    <m/>
    <s v="45-54"/>
    <s v="Female"/>
    <m/>
    <s v="2"/>
    <s v="501+"/>
    <s v="Professional"/>
    <m/>
    <s v="No"/>
    <s v="Medium"/>
  </r>
  <r>
    <s v="CNN Newsource"/>
    <s v="Vice President, Newsource Sales"/>
    <s v="One CNN Center, NT1210E"/>
    <s v=""/>
    <s v="Atlanta"/>
    <s v="GA"/>
    <s v="US"/>
    <s v="Atlanta"/>
    <s v="GA"/>
    <m/>
    <m/>
    <s v="Early-Bird Member - Group"/>
    <m/>
    <s v="45-54"/>
    <s v="Male"/>
    <m/>
    <s v="1"/>
    <s v="501+"/>
    <s v="Professional"/>
    <m/>
    <s v="No"/>
    <s v="High"/>
  </r>
  <r>
    <s v="CNN Newsource"/>
    <s v="Senior Director, Newsource Sales"/>
    <s v="One CNN Center, NT1210B"/>
    <s v=""/>
    <s v="Atlanta"/>
    <s v="GA"/>
    <s v="US"/>
    <s v="Atlanta"/>
    <s v="GA"/>
    <m/>
    <m/>
    <s v="Early-Bird Member - Group"/>
    <m/>
    <s v="35-44"/>
    <s v="_______ (fill in the blank)"/>
    <s v="N/A"/>
    <s v="This will be my first conference"/>
    <s v="501+"/>
    <s v="Professional"/>
    <m/>
    <s v="No"/>
    <s v="Medium"/>
  </r>
  <r>
    <s v="CNN Newsource"/>
    <s v="Director, Business Development Digitial Video Synd"/>
    <s v="One CNN Center, NT1214M"/>
    <s v=""/>
    <s v="Atlanta"/>
    <s v="GA"/>
    <s v="US"/>
    <s v="Atlanta"/>
    <s v="GA"/>
    <m/>
    <m/>
    <s v="Early-Bird Member - Group"/>
    <m/>
    <s v="45-54"/>
    <s v="Male"/>
    <m/>
    <s v="This will be my first conference"/>
    <s v="501+"/>
    <s v="Professional"/>
    <m/>
    <s v="No"/>
    <s v="Medium"/>
  </r>
  <r>
    <s v="CNN Newsource"/>
    <s v="Vice President, CNN Newsource Sales &amp; Affiliate Re"/>
    <s v="One CNN Center"/>
    <s v="12 N"/>
    <s v="Atlanta"/>
    <s v="GA"/>
    <s v="US"/>
    <s v="Atlanta"/>
    <s v="GA"/>
    <m/>
    <m/>
    <s v="Complimentary Registration"/>
    <s v="exhibitor-fullpass-withbanquet"/>
    <s v="35-44"/>
    <s v="Female"/>
    <m/>
    <m/>
    <m/>
    <s v="Professional | Executive | Broadcast | Vendor"/>
    <m/>
    <s v="Yes"/>
    <m/>
  </r>
  <r>
    <s v="CNN Newsource"/>
    <s v="Senior Director, Newsource Sales"/>
    <s v="One CNN Center, NT1214D"/>
    <s v=""/>
    <s v="Atlanta"/>
    <s v="GA"/>
    <s v="US"/>
    <s v="Atlanta"/>
    <s v="GA"/>
    <m/>
    <m/>
    <s v="Early-Bird Member - Group"/>
    <m/>
    <s v="35-44"/>
    <s v="Female"/>
    <m/>
    <s v="This will be my first conference"/>
    <s v="501+"/>
    <s v="Professional"/>
    <m/>
    <s v="No"/>
    <s v="Medium"/>
  </r>
  <r>
    <s v="CNN Newsource"/>
    <s v="Manager, Sales Marketing"/>
    <s v="One CNN Center, NT1214N"/>
    <s v=""/>
    <s v="Atlanta"/>
    <s v="GA"/>
    <s v="US"/>
    <s v="Atlanta"/>
    <s v="GA"/>
    <m/>
    <m/>
    <s v="Early-Bird Member - Group"/>
    <m/>
    <s v="35-44"/>
    <s v="Female"/>
    <m/>
    <s v="1"/>
    <s v="501+"/>
    <s v="Professional"/>
    <m/>
    <s v="No"/>
    <s v="Medium"/>
  </r>
  <r>
    <s v="CNN Newsource"/>
    <s v="Senior Director, Newsource Sales"/>
    <s v="One CNN Center, NT1214E"/>
    <s v=""/>
    <s v="Atlanta"/>
    <s v="GA"/>
    <s v="US"/>
    <s v="Atlanta"/>
    <s v="GA"/>
    <m/>
    <m/>
    <s v="Early-Bird Member - Group"/>
    <m/>
    <s v="45-54"/>
    <s v="Male"/>
    <m/>
    <s v="This will be my first conference"/>
    <s v="501+"/>
    <s v="Professional"/>
    <m/>
    <s v="No"/>
    <s v="Medium"/>
  </r>
  <r>
    <s v="CNN Newsource"/>
    <s v="Senior Director, CNN Newsource Sales &amp; Affiliate R"/>
    <s v="One CNN Center"/>
    <s v="12 N"/>
    <s v="Atlanta"/>
    <s v="GA"/>
    <s v="US"/>
    <s v="Atlanta"/>
    <s v="GA"/>
    <m/>
    <m/>
    <s v="Complimentary Registration"/>
    <s v="exhibitor-fullpass-withbanquet"/>
    <s v="25-34"/>
    <s v="Male"/>
    <m/>
    <m/>
    <m/>
    <s v="Professional | Director | Broadcast | Vendor"/>
    <m/>
    <s v="No"/>
    <s v="High"/>
  </r>
  <r>
    <s v="CNN Newsource"/>
    <s v="Sr Director, Contracts &amp; Business Strategy"/>
    <s v="One CNN Center, NT1215A"/>
    <s v=""/>
    <s v="Atlanta"/>
    <s v="GA"/>
    <s v="US"/>
    <s v="Atlanta"/>
    <s v="GA"/>
    <m/>
    <m/>
    <s v="Early-Bird Member - Group"/>
    <m/>
    <s v="45-54"/>
    <s v="Female"/>
    <m/>
    <s v="1"/>
    <s v="501+"/>
    <s v="Professional"/>
    <m/>
    <s v="No"/>
    <s v="Medium"/>
  </r>
  <r>
    <s v="CNN.com"/>
    <s v="Writer/producer"/>
    <s v="1 CNN Center"/>
    <s v="AT5517F"/>
    <s v="Atlanta"/>
    <s v="GA"/>
    <s v="US"/>
    <s v="Atlanta"/>
    <s v="GA"/>
    <m/>
    <m/>
    <s v="Complimentary Registration"/>
    <s v="studentnewsroom-mentor"/>
    <s v="45-54"/>
    <s v="Female"/>
    <m/>
    <s v="3"/>
    <s v="501+"/>
    <s v="Professional | LGBT"/>
    <m/>
    <s v="No"/>
    <s v="Medium"/>
  </r>
  <r>
    <s v="CNN.com"/>
    <s v="Lead homepage editor"/>
    <s v="1 CNN Center"/>
    <s v=""/>
    <s v="Atlanta"/>
    <s v="GA"/>
    <s v="US"/>
    <s v="Atlanta"/>
    <s v="GA"/>
    <m/>
    <m/>
    <s v="Getting Closer Member"/>
    <s v="member133kx5w8"/>
    <s v="55-64"/>
    <s v="Male"/>
    <m/>
    <m/>
    <m/>
    <s v="Professional | Director | Broadcast | Pure-Play Digital"/>
    <m/>
    <s v="No"/>
    <s v="High"/>
  </r>
  <r>
    <s v="COX"/>
    <s v="Sr Dir Digital Audience"/>
    <s v="1601 West Peachtree St"/>
    <s v=""/>
    <s v="Atlanta"/>
    <s v="GA"/>
    <s v="US"/>
    <s v="Atlanta"/>
    <s v="GA"/>
    <m/>
    <m/>
    <s v="Getting Closer Member"/>
    <s v="member133kx5w8"/>
    <s v="45-54"/>
    <s v="Male"/>
    <m/>
    <m/>
    <m/>
    <s v="Professional"/>
    <m/>
    <s v="Yes"/>
    <m/>
  </r>
  <r>
    <s v="Cox Media Group"/>
    <s v="Recruiter"/>
    <s v="7000 Central Parkway"/>
    <s v="Suite 1300"/>
    <s v="Atlanta"/>
    <s v="GA"/>
    <s v="US"/>
    <s v="Atlanta"/>
    <s v="GA"/>
    <m/>
    <m/>
    <s v="Early-Bird Non-Member"/>
    <m/>
    <s v="25-34"/>
    <s v="Female"/>
    <m/>
    <s v="This will be my first conference"/>
    <s v="501+"/>
    <s v="Professional"/>
    <m/>
    <s v="No"/>
    <s v="Low"/>
  </r>
  <r>
    <s v="Cox Media Group"/>
    <s v="manager social analytics"/>
    <s v="3123 Paces Station Ridge"/>
    <s v=""/>
    <s v="Atlanta"/>
    <s v="GA"/>
    <s v="US"/>
    <s v="Atlanta"/>
    <s v="GA"/>
    <m/>
    <m/>
    <s v="Complimentary Registration"/>
    <s v="volunteer-video-team"/>
    <s v="35-44"/>
    <s v="Female"/>
    <m/>
    <m/>
    <m/>
    <s v="Professional | Manager | Broadcast | Print | Pure-Play Digital | Communications/Marketing  | Publisher"/>
    <m/>
    <s v="Yes"/>
    <m/>
  </r>
  <r>
    <s v="Cox Media Group"/>
    <s v="Recruiter"/>
    <s v="7000 Central Parkway"/>
    <s v="Suite 1300"/>
    <s v="Atlanta"/>
    <s v="GA"/>
    <s v="US"/>
    <s v="Atlanta"/>
    <s v="GA"/>
    <m/>
    <m/>
    <s v="Early-Bird Non-Member"/>
    <m/>
    <s v="25-34"/>
    <s v="Female"/>
    <m/>
    <s v="This will be my first conference"/>
    <s v="501+"/>
    <s v="Professional"/>
    <m/>
    <s v="No"/>
    <s v="Low"/>
  </r>
  <r>
    <s v="Cox Media Group"/>
    <s v="Sr. Director of Technology"/>
    <s v="223 Perimeter Center Parkway"/>
    <s v=""/>
    <s v="Atlanta"/>
    <s v="GA"/>
    <s v="US"/>
    <s v="Atlanta"/>
    <s v="GA"/>
    <m/>
    <m/>
    <s v="Almost There Non-Member"/>
    <m/>
    <s v="45-54"/>
    <s v="Male"/>
    <m/>
    <s v="This will be my first conference"/>
    <s v="11-25"/>
    <s v="Professional | Executive | Director | Technologist"/>
    <m/>
    <s v="No"/>
    <s v="High"/>
  </r>
  <r>
    <s v="Cox Media Group"/>
    <s v="Talent Acquisition Manager"/>
    <s v="7000 Central Parkway"/>
    <s v="Suite 1300"/>
    <s v="Atlanta"/>
    <s v="GA"/>
    <s v="US"/>
    <s v="Atlanta"/>
    <s v="GA"/>
    <m/>
    <m/>
    <s v="Getting-Closer Non-Member"/>
    <m/>
    <s v="35-44"/>
    <s v="Female"/>
    <m/>
    <m/>
    <m/>
    <s v="Professional"/>
    <m/>
    <s v="Yes"/>
    <m/>
  </r>
  <r>
    <s v="Cox Media Group"/>
    <s v="Mobile Product Manager - TV"/>
    <s v="1600 W. Peachtree Rd NE"/>
    <s v=""/>
    <s v="Atlanta"/>
    <s v="GA"/>
    <s v="US"/>
    <s v="Atlanta"/>
    <s v="GA"/>
    <m/>
    <m/>
    <s v="Complimentary Registration"/>
    <s v="volunteer"/>
    <s v="35-44"/>
    <s v="Female"/>
    <m/>
    <m/>
    <m/>
    <s v="Professional | Manager"/>
    <m/>
    <s v="No"/>
    <s v="Low"/>
  </r>
  <r>
    <s v="Cox Media Group - TV"/>
    <s v="Social Media Analyst"/>
    <s v="223 Perimeter Center Parkway NE"/>
    <s v=""/>
    <s v="Atlanta"/>
    <s v="GA"/>
    <s v="US"/>
    <s v="Atlanta"/>
    <s v="GA"/>
    <m/>
    <m/>
    <s v="Early-Bird Member"/>
    <s v="member133kx5w8"/>
    <s v="25-34"/>
    <s v="Female"/>
    <m/>
    <s v="This will be my first conference"/>
    <s v="501+"/>
    <s v="Professional | Person of Color | Broadcast"/>
    <m/>
    <s v="No"/>
    <s v="Medium"/>
  </r>
  <r>
    <s v="Fans 1st Media / Cox Media Group"/>
    <s v="Manager, content and audience development"/>
    <s v="223 Perimeter Center Pkwy NE"/>
    <s v=""/>
    <s v="Atlanta"/>
    <s v="GA"/>
    <s v="US"/>
    <s v="Atlanta"/>
    <s v="GA"/>
    <m/>
    <m/>
    <s v="Getting Closer Member"/>
    <s v="member133kx5w8"/>
    <s v="35-44"/>
    <s v="Female"/>
    <m/>
    <m/>
    <m/>
    <s v="Professional"/>
    <m/>
    <s v="No"/>
    <s v="High"/>
  </r>
  <r>
    <s v="Fans 1st Media / Cox Media Group"/>
    <s v="Manager, Email and Influencer Programs"/>
    <s v="223 Perimeter Center Pkwy"/>
    <s v=""/>
    <s v="Atlanta"/>
    <s v="GA"/>
    <s v="US"/>
    <s v="Atlanta"/>
    <s v="GA"/>
    <m/>
    <m/>
    <s v="Getting Closer Member"/>
    <s v="member133kx5w8"/>
    <s v="25-34"/>
    <s v="Female"/>
    <m/>
    <m/>
    <m/>
    <s v="Professional | Person of Color | Manager | Communications/Marketing"/>
    <m/>
    <s v="No"/>
    <s v="Medium"/>
  </r>
  <r>
    <s v="Gannett"/>
    <s v="Digital Video Producer"/>
    <s v="One Monroe Place"/>
    <s v=""/>
    <s v="Atlanta"/>
    <s v="GA"/>
    <s v="US"/>
    <s v="Atlanta"/>
    <s v="GA"/>
    <m/>
    <m/>
    <s v="Getting Closer Member"/>
    <s v="member133kx5w8"/>
    <s v="25-34"/>
    <s v="Female"/>
    <m/>
    <m/>
    <m/>
    <s v="Professional | Entrepreneur/Start up  | Executive | Manager | Technologist | Broadcast | Print"/>
    <m/>
    <s v="No"/>
    <s v="Low"/>
  </r>
  <r>
    <s v="Gannett"/>
    <s v="Digital Video Director"/>
    <s v="1 Monroe Place"/>
    <s v=""/>
    <s v="Atlanta"/>
    <s v="GA"/>
    <s v="US"/>
    <s v="Atlanta"/>
    <s v="GA"/>
    <m/>
    <m/>
    <s v="Getting Closer Member"/>
    <s v="member133kx5w8"/>
    <s v="25-34"/>
    <s v="Male"/>
    <m/>
    <m/>
    <m/>
    <s v="Professional | Director | Manager"/>
    <m/>
    <s v="No"/>
    <s v="Medium"/>
  </r>
  <r>
    <s v="Georgia News Lab/GSU"/>
    <s v="Director"/>
    <s v="25 Park Place, Ste. 800"/>
    <s v="Communication Dept./GSU"/>
    <s v="Atlanta"/>
    <s v="GA"/>
    <s v="US"/>
    <s v="Atlanta"/>
    <s v="GA"/>
    <m/>
    <m/>
    <s v="Early-Bird Member"/>
    <s v="member133kx5w8"/>
    <s v="55-64"/>
    <s v="Male"/>
    <m/>
    <s v="3"/>
    <m/>
    <s v="Professional | Academic | Nonprofit | Director"/>
    <m/>
    <s v="Yes"/>
    <m/>
  </r>
  <r>
    <s v="Inform, Inc."/>
    <s v="Strategic Account Director"/>
    <s v="3445 Peachtree Road"/>
    <s v=""/>
    <s v="atlanta"/>
    <s v="GA"/>
    <s v="US"/>
    <s v="Atlanta"/>
    <s v="GA"/>
    <m/>
    <m/>
    <s v="Complimentary Registration"/>
    <s v="exhibitor-only"/>
    <s v="25-34"/>
    <s v="Female"/>
    <m/>
    <s v="3"/>
    <s v="101-300"/>
    <s v="Executive | Director | Manager | Communications/Marketing  | Publisher"/>
    <m/>
    <s v="No"/>
    <s v="High"/>
  </r>
  <r>
    <s v="Inform, Inc."/>
    <s v="VP, Local Broadcast"/>
    <s v="3445 Peachtree Road"/>
    <s v=""/>
    <s v="atlanta"/>
    <s v="GA"/>
    <s v="US"/>
    <s v="Atlanta"/>
    <s v="GA"/>
    <m/>
    <m/>
    <s v="Complimentary Registration"/>
    <s v="exhibitor-only"/>
    <s v="25-34"/>
    <s v="Male"/>
    <m/>
    <s v="1"/>
    <s v="101-300"/>
    <s v="Communications/Marketing  | Independent News/Local | Publisher"/>
    <m/>
    <s v="No"/>
    <s v="High"/>
  </r>
  <r>
    <s v="Inform, Inc."/>
    <s v="Director, Account Management"/>
    <s v="3445 Peachtree Road"/>
    <s v=""/>
    <s v="atlanta"/>
    <s v="GA"/>
    <s v="US"/>
    <s v="Atlanta"/>
    <s v="GA"/>
    <m/>
    <m/>
    <s v="Complimentary Registration"/>
    <s v="exhibitor-only"/>
    <s v="25-34"/>
    <s v="Female"/>
    <m/>
    <s v="This will be my first conference"/>
    <s v="101-300"/>
    <s v="Executive | Director | Manager | Communications/Marketing  | Publisher"/>
    <m/>
    <s v="No"/>
    <s v="High"/>
  </r>
  <r>
    <s v="Inform, Inc."/>
    <s v="CEO"/>
    <s v="3445 Peachtree Road"/>
    <s v=""/>
    <s v="atlanta"/>
    <s v="GA"/>
    <s v="US"/>
    <s v="Atlanta"/>
    <s v="GA"/>
    <m/>
    <m/>
    <s v="Complimentary Registration"/>
    <s v="ona-gold-silver"/>
    <s v="35-44"/>
    <s v="Male"/>
    <m/>
    <s v="3"/>
    <s v="101-300"/>
    <s v="Professional"/>
    <m/>
    <s v="Yes"/>
    <m/>
  </r>
  <r>
    <s v="MailChimp"/>
    <s v="Communications Specialist"/>
    <s v="675 Ponce de Leon Ave"/>
    <s v="Suite 5000"/>
    <s v="Atlanta"/>
    <s v="GA"/>
    <s v="US"/>
    <s v="Atlanta"/>
    <s v="GA"/>
    <m/>
    <m/>
    <s v="Complimentary Registration"/>
    <s v="ona-gold-silver"/>
    <s v="25-34"/>
    <s v="Female"/>
    <m/>
    <s v="This will be my first conference"/>
    <s v="301-500"/>
    <s v="Professional"/>
    <m/>
    <s v="No"/>
    <s v="Medium"/>
  </r>
  <r>
    <s v="NCAA.com/Turner Sports"/>
    <s v="Interactive Producer"/>
    <s v="1015 Techwood"/>
    <s v=""/>
    <s v="Atlanta"/>
    <s v="GA"/>
    <s v="US"/>
    <s v="Atlanta"/>
    <s v="GA"/>
    <m/>
    <m/>
    <s v="Early-Bird Member - Group"/>
    <m/>
    <s v="25-34"/>
    <s v="Male"/>
    <m/>
    <s v="This will be my first conference"/>
    <s v="501+"/>
    <s v="Professional"/>
    <m/>
    <s v="No"/>
    <s v="Low"/>
  </r>
  <r>
    <s v="Social News Desk"/>
    <s v="President/Founder"/>
    <s v="1366 N Morningside Dr NE"/>
    <s v=""/>
    <s v="Atlanta"/>
    <s v="GA"/>
    <s v="US"/>
    <s v="Atlanta"/>
    <s v="GA"/>
    <m/>
    <m/>
    <s v="Complimentary Registration"/>
    <s v="ona-gold-silver"/>
    <s v="25-34"/>
    <s v="Female"/>
    <m/>
    <s v="3"/>
    <s v="3-10"/>
    <s v="Professional"/>
    <m/>
    <s v="Yes"/>
    <m/>
  </r>
  <r>
    <s v="The Atlanta Journal-Constitution"/>
    <s v="Senior Vice President, Audience"/>
    <s v="223 Perimeter Center Pkwy"/>
    <s v=""/>
    <s v="Atlanta"/>
    <s v="GA"/>
    <s v="US"/>
    <s v="Atlanta"/>
    <s v="GA"/>
    <m/>
    <m/>
    <s v="Getting Closer Member"/>
    <s v="member133kx5w8"/>
    <s v="35-44"/>
    <s v="Male"/>
    <m/>
    <m/>
    <m/>
    <s v="Professional"/>
    <m/>
    <s v="Yes"/>
    <m/>
  </r>
  <r>
    <s v="The Atlanta Journal-Constitution"/>
    <s v="Managing Editor/Digital"/>
    <s v="223 Perimeter Center Pkwy"/>
    <s v=""/>
    <s v="Atlanta"/>
    <s v="GA"/>
    <s v="US"/>
    <s v="Atlanta"/>
    <s v="GA"/>
    <m/>
    <m/>
    <s v="Almost There Member"/>
    <s v="member133kx5w8"/>
    <s v="45-54"/>
    <s v="Female"/>
    <m/>
    <s v="1"/>
    <s v="101-300"/>
    <s v="Professional | Person of Color | Manager | Print"/>
    <m/>
    <s v="No"/>
    <s v="High"/>
  </r>
  <r>
    <s v="The Carter Center"/>
    <s v="Program Associate, The Rosalynn Carter Fellowships"/>
    <s v="453 Freedom Parkway Northeast"/>
    <s v=""/>
    <s v="Atlanta"/>
    <s v="GA"/>
    <s v="US"/>
    <s v="Atlanta"/>
    <s v="GA"/>
    <m/>
    <m/>
    <s v="Complimentary Registration"/>
    <s v="speaker"/>
    <s v="25-34"/>
    <s v="Female"/>
    <m/>
    <s v="This will be my first conference"/>
    <m/>
    <s v="Nonprofit"/>
    <m/>
    <s v="No"/>
    <s v="Low"/>
  </r>
  <r>
    <s v="Turner Media"/>
    <s v="SEO Director"/>
    <s v="1050 TECHWOOD DRIVE"/>
    <s v=""/>
    <s v="Atlanta"/>
    <s v="GA"/>
    <s v="US"/>
    <s v="Atlanta"/>
    <s v="GA"/>
    <m/>
    <m/>
    <s v="Complimentary Registration"/>
    <s v="exhibitor-only"/>
    <s v="35-44"/>
    <s v="Male"/>
    <m/>
    <m/>
    <m/>
    <s v="Professional | Director | Technologist | Broadcast | Pure-Play Digital | Vendor"/>
    <m/>
    <s v="No"/>
    <s v="High"/>
  </r>
  <r>
    <s v="WebMD"/>
    <s v="Director, News and Special Reports"/>
    <s v="1201 Peachtree St., NE"/>
    <s v="Suite 2100"/>
    <s v="Atlanta"/>
    <s v="GA"/>
    <s v="US"/>
    <s v="Atlanta"/>
    <s v="GA"/>
    <m/>
    <m/>
    <s v="Almost There Member"/>
    <s v="member133kx5w8"/>
    <s v="45-54"/>
    <s v="Female"/>
    <m/>
    <s v="4-7"/>
    <s v="3-10"/>
    <s v="Director"/>
    <m/>
    <s v="No"/>
    <s v="Medium"/>
  </r>
  <r>
    <s v="WebMD"/>
    <s v="SVP, Editorial"/>
    <s v="1729 Friar Tuck Rd"/>
    <s v=""/>
    <s v="Atlanta"/>
    <s v="GA"/>
    <s v="US"/>
    <s v="Atlanta"/>
    <s v="GA"/>
    <m/>
    <m/>
    <s v="Early-Bird Member"/>
    <s v="member133kx5w8"/>
    <s v="35-44"/>
    <s v="Female"/>
    <m/>
    <s v="2"/>
    <s v="26-100"/>
    <s v="Professional"/>
    <m/>
    <s v="No"/>
    <s v="Medium"/>
  </r>
  <r>
    <s v="WebMD"/>
    <s v="Sr. Director, News &amp; Partnerships"/>
    <s v="1201 Peachtree Street NE"/>
    <s v="Suite 2200"/>
    <s v="Atlanta"/>
    <s v="GA"/>
    <s v="US"/>
    <s v="Atlanta"/>
    <s v="GA"/>
    <m/>
    <m/>
    <s v="Almost There Member"/>
    <s v="member133kx5w8"/>
    <s v="35-44"/>
    <s v="Female"/>
    <m/>
    <s v="4-7"/>
    <s v="301-500"/>
    <s v="Professional | Director | Pure-Play Digital"/>
    <m/>
    <s v="No"/>
    <s v="Medium"/>
  </r>
  <r>
    <s v="WSB-TV"/>
    <s v="Manager of Digital Content"/>
    <s v="1601 West Peachtree Street NE"/>
    <s v=""/>
    <s v="Atlanta"/>
    <s v="GA"/>
    <s v="US"/>
    <s v="Atlanta"/>
    <s v="GA"/>
    <m/>
    <m/>
    <s v="Early-Bird Member"/>
    <s v="member133kx5w8"/>
    <s v="35-44"/>
    <s v="Male"/>
    <m/>
    <s v="3"/>
    <s v="101-300"/>
    <s v="Professional | Manager | Broadcast"/>
    <m/>
    <s v="No"/>
    <s v="High"/>
  </r>
  <r>
    <s v="WSB-TV"/>
    <s v="Digital Executive Producer"/>
    <s v="185 Montag Circle"/>
    <s v="Apt 145"/>
    <s v="Atlanta"/>
    <s v="GA"/>
    <s v="US"/>
    <s v="Atlanta"/>
    <s v="GA"/>
    <m/>
    <m/>
    <s v="Getting Closer Member"/>
    <s v="member133kx5w8"/>
    <s v="25-34"/>
    <s v="Female"/>
    <m/>
    <m/>
    <m/>
    <s v="Professional | Manager | Broadcast"/>
    <m/>
    <s v="No"/>
    <s v="Medium"/>
  </r>
  <r>
    <s v="Yik Yak"/>
    <s v="Co-founder and COO"/>
    <s v="3525 Piedmont Road NE"/>
    <s v="Building 6, Suite 500"/>
    <s v="Atlanta"/>
    <s v="GA"/>
    <s v="US"/>
    <s v="Atlanta"/>
    <s v="GA"/>
    <m/>
    <m/>
    <s v="Complimentary Registration"/>
    <s v="speaker"/>
    <s v="18-24"/>
    <s v="Male"/>
    <m/>
    <s v="This will be my first conference"/>
    <m/>
    <s v="Executive | Communications/Marketing"/>
    <m/>
    <s v="Yes"/>
    <m/>
  </r>
  <r>
    <s v="Center for Collaborative Journalism"/>
    <s v="Center Coordinator"/>
    <s v="1400 Coleman Ave"/>
    <s v=""/>
    <s v="Macon"/>
    <s v="GA"/>
    <s v="US"/>
    <s v="Macon"/>
    <s v="GA"/>
    <m/>
    <m/>
    <s v="Getting Closer Member"/>
    <s v="member133kx5w8"/>
    <s v="35-44"/>
    <s v="Female"/>
    <m/>
    <m/>
    <m/>
    <s v="Academic"/>
    <m/>
    <s v="No"/>
    <s v="High"/>
  </r>
  <r>
    <s v="Center for Collaborative Journalism"/>
    <s v="Journalist-in-Residence"/>
    <s v="1400 Coleman Ave"/>
    <s v=""/>
    <s v="Macon"/>
    <s v="GA"/>
    <s v="US"/>
    <s v="Macon"/>
    <s v="GA"/>
    <m/>
    <m/>
    <s v="Getting Closer Member"/>
    <s v="member133kx5w8"/>
    <s v="35-44"/>
    <s v="Female"/>
    <m/>
    <m/>
    <m/>
    <s v="Professional | Academic"/>
    <m/>
    <s v="No"/>
    <s v="Medium"/>
  </r>
  <r>
    <s v="Center for Collaborative Journalism"/>
    <s v="Host, Current's The Pub"/>
    <s v="1501 Mercer University Drive"/>
    <s v=""/>
    <s v="Macon"/>
    <s v="GA"/>
    <s v="US"/>
    <s v="Macon"/>
    <s v="GA"/>
    <m/>
    <m/>
    <s v="Early-Bird Member"/>
    <s v="member133kx5w8"/>
    <s v="25-34"/>
    <s v="Male"/>
    <m/>
    <s v="This will be my first conference"/>
    <s v="3-10"/>
    <s v="Professional | Academic | Broadcast"/>
    <m/>
    <s v="No"/>
    <s v="Low"/>
  </r>
  <r>
    <s v="Lionheart Publishing"/>
    <s v="Editor"/>
    <s v="506 Roswell Street"/>
    <s v="Suite 220"/>
    <s v="Marietta"/>
    <s v="GA"/>
    <s v="US"/>
    <s v="Marietta"/>
    <s v="GA"/>
    <m/>
    <m/>
    <s v="Complimentary Registration"/>
    <s v="volunteer"/>
    <s v="35-44"/>
    <s v="Male"/>
    <m/>
    <m/>
    <m/>
    <s v="Professional"/>
    <m/>
    <s v="No"/>
    <s v="High"/>
  </r>
  <r>
    <s v="University of Georgia"/>
    <s v="Student"/>
    <s v="95 Woodstream Drive"/>
    <s v=""/>
    <s v="Newnan"/>
    <s v="GA"/>
    <s v="US"/>
    <s v="Newnan"/>
    <s v="GA"/>
    <m/>
    <m/>
    <s v="Complimentary Registration"/>
    <s v="studentnewsroom-student"/>
    <s v="18-24"/>
    <s v="Female"/>
    <m/>
    <s v="This will be my first conference"/>
    <m/>
    <s v="Student | Person of Color | Broadcast | Print | Pure-Play Digital"/>
    <m/>
    <s v="No"/>
    <s v="Medium"/>
  </r>
  <r>
    <s v="GSU Student Media"/>
    <s v="Magazines EIC"/>
    <s v="Box 8001"/>
    <s v="GSU Student Media"/>
    <s v="Statesboro"/>
    <s v="GA"/>
    <s v="US"/>
    <s v="Statesboro"/>
    <s v="GA"/>
    <m/>
    <m/>
    <s v="Student Member"/>
    <s v="member133kx5w8"/>
    <s v="18-24"/>
    <s v="Male"/>
    <m/>
    <s v="This will be my first conference"/>
    <s v="26-100"/>
    <s v="Student"/>
    <m/>
    <s v="No"/>
    <s v="Medium"/>
  </r>
  <r>
    <s v="CNN"/>
    <s v="Senior Editor"/>
    <s v="140 Batten Board Way"/>
    <s v=""/>
    <s v="Woodstock"/>
    <s v="GA"/>
    <s v="US"/>
    <s v="Woodstock"/>
    <s v="GA"/>
    <m/>
    <m/>
    <s v="Early-Bird Member"/>
    <s v="member133kx5w8"/>
    <s v="45-54"/>
    <s v="Male"/>
    <m/>
    <s v="This will be my first conference"/>
    <s v="501+"/>
    <s v="Professional | Manager"/>
    <m/>
    <s v="No"/>
    <s v="Medium"/>
  </r>
  <r>
    <s v="Civil Beat"/>
    <s v="Deputy Editor for Innovation"/>
    <s v="3465 Waialae Avenue"/>
    <s v=""/>
    <s v="Honolulu"/>
    <s v="HI"/>
    <s v="US"/>
    <s v="Honolulu"/>
    <s v="HI"/>
    <m/>
    <m/>
    <s v="Early-Bird Member"/>
    <s v="member133kx5w8"/>
    <s v="45-54"/>
    <s v="Male"/>
    <m/>
    <s v="1"/>
    <s v="11-25"/>
    <s v="Professional | Manager | Technologist | Broadcast | Pure-Play Digital | Independent News/Local"/>
    <m/>
    <s v="No"/>
    <s v="High"/>
  </r>
  <r>
    <s v="Honolulu Civil Beat"/>
    <s v="Reporter"/>
    <s v="3465 Waialae Ave."/>
    <s v="Suite 200"/>
    <s v="Honolulu"/>
    <s v="HI"/>
    <s v="US"/>
    <s v="Honolulu"/>
    <s v="HI"/>
    <m/>
    <m/>
    <s v="Early-Bird Member"/>
    <s v="member133kx5w8"/>
    <s v="25-34"/>
    <s v="Male"/>
    <m/>
    <s v="This will be my first conference"/>
    <s v="11-25"/>
    <s v="Professional"/>
    <m/>
    <s v="No"/>
    <s v="High"/>
  </r>
  <r>
    <s v="Honolulu Civil Beat"/>
    <s v="Reporter"/>
    <s v="3565 Waialae Ave."/>
    <s v="Suite 200"/>
    <s v="Honolulu"/>
    <s v="HI"/>
    <s v="US"/>
    <s v="Honolulu"/>
    <s v="HI"/>
    <m/>
    <m/>
    <s v="Early-Bird Member"/>
    <s v="member133kx5w8"/>
    <s v="25-34"/>
    <s v="Male"/>
    <m/>
    <s v="This will be my first conference"/>
    <s v="11-25"/>
    <s v="Professional | Entrepreneur/Start up  | Print | Independent News/Local"/>
    <m/>
    <s v="No"/>
    <s v="High"/>
  </r>
  <r>
    <s v="Honolulu Star-Advertiser"/>
    <s v="Assistant Webmaster"/>
    <s v="500 Ala Moana Blvd. Suite 7-210"/>
    <s v=""/>
    <s v="Honolulu"/>
    <s v="HI"/>
    <s v="US"/>
    <s v="Honolulu"/>
    <s v="HI"/>
    <m/>
    <m/>
    <s v="Getting Closer Member"/>
    <s v="member133kx5w8"/>
    <s v="45-54"/>
    <s v="Male"/>
    <m/>
    <m/>
    <m/>
    <s v="Professional | Person of Color | Manager"/>
    <m/>
    <s v="No"/>
    <s v="Medium"/>
  </r>
  <r>
    <s v="KHON2 (Media General)"/>
    <s v="Digital Director"/>
    <s v="88 Piikoi Street"/>
    <s v=""/>
    <s v="Honolulu"/>
    <s v="HI"/>
    <s v="US"/>
    <s v="Honolulu"/>
    <s v="HI"/>
    <m/>
    <m/>
    <s v="Getting Closer Member"/>
    <s v="member133kx5w8"/>
    <s v="35-44"/>
    <s v="Male"/>
    <m/>
    <m/>
    <m/>
    <s v="Professional | Person of Color | Entrepreneur/Start up  | Nonprofit | Director | Developer | Technologist | Broadcast"/>
    <m/>
    <s v="Yes"/>
    <m/>
  </r>
  <r>
    <s v="Peer News LLC"/>
    <s v="Editor &amp; General Manager"/>
    <s v="3465 Waialae Ave"/>
    <s v="Suite 200"/>
    <s v="Honolulu"/>
    <s v="HI"/>
    <s v="US"/>
    <s v="Honolulu"/>
    <s v="HI"/>
    <m/>
    <m/>
    <s v="Early-Bird Member"/>
    <s v="member133kx5w8"/>
    <s v="55-64"/>
    <s v="Female"/>
    <m/>
    <s v="1"/>
    <m/>
    <s v="Professional | Executive | Independent News/Local"/>
    <m/>
    <s v="Yes"/>
    <m/>
  </r>
  <r>
    <s v="Peer News LLC"/>
    <s v="Director of Business Operations"/>
    <s v="3465 Waialae Ave"/>
    <s v="Suite 200"/>
    <s v="Honolulu"/>
    <s v="HI"/>
    <s v="US"/>
    <s v="Honolulu"/>
    <s v="HI"/>
    <m/>
    <m/>
    <s v="Early-Bird Member"/>
    <s v="member133kx5w8"/>
    <s v="45-54"/>
    <s v="Female"/>
    <m/>
    <s v="This will be my first conference"/>
    <m/>
    <s v="Professional | Director | Independent News/Local"/>
    <m/>
    <s v="Yes"/>
    <m/>
  </r>
  <r>
    <s v="University of Hawaii"/>
    <s v="Associate Professor of Journalism"/>
    <s v="2550 Campus Road, Crawford 320"/>
    <s v=""/>
    <s v="Honolulu"/>
    <s v="HI"/>
    <s v="US"/>
    <s v="Honolulu"/>
    <s v="HI"/>
    <m/>
    <m/>
    <s v="Getting Closer Member"/>
    <s v="member133kx5w8"/>
    <s v="65+"/>
    <s v="Male"/>
    <m/>
    <m/>
    <m/>
    <s v="Academic | Person of Color"/>
    <m/>
    <s v="No"/>
    <s v="Medium"/>
  </r>
  <r>
    <s v="Des Moines Register"/>
    <s v="Producer"/>
    <s v="218 6th Avenue"/>
    <s v="#902"/>
    <s v="Des Moines"/>
    <s v="IA"/>
    <s v="US"/>
    <s v="Des Moines"/>
    <s v="IA"/>
    <m/>
    <m/>
    <s v="Getting Closer Member"/>
    <s v="member133kx5w8"/>
    <s v="25-34"/>
    <s v="Female"/>
    <m/>
    <m/>
    <m/>
    <s v="Professional"/>
    <m/>
    <s v="No"/>
    <s v="Low"/>
  </r>
  <r>
    <s v="Gannett Co."/>
    <s v="Sr. Digital Developer"/>
    <s v="400 Locust St. #500"/>
    <s v=""/>
    <s v="Des Moines"/>
    <s v="IA"/>
    <s v="US"/>
    <s v="Des Moines"/>
    <s v="IA"/>
    <m/>
    <m/>
    <s v="Getting Closer Member"/>
    <s v="member133kx5w8"/>
    <s v="35-44"/>
    <s v="Male"/>
    <m/>
    <m/>
    <m/>
    <s v="Developer"/>
    <m/>
    <s v="No"/>
    <s v="None"/>
  </r>
  <r>
    <s v="Meredith Corporation"/>
    <s v="Director of Digital Strategy &amp; Development"/>
    <s v="1716 Locust Street"/>
    <s v=""/>
    <s v="Des Moines"/>
    <s v="IA"/>
    <s v="US"/>
    <s v="Des Moines"/>
    <s v="IA"/>
    <m/>
    <m/>
    <s v="Early-Bird Member"/>
    <s v="member133kx5w8"/>
    <s v="25-34"/>
    <s v="Male"/>
    <m/>
    <s v="3"/>
    <s v="501+"/>
    <s v="Director | Broadcast"/>
    <m/>
    <s v="No"/>
    <s v="Medium"/>
  </r>
  <r>
    <s v="The Des Moines Register"/>
    <s v="Executive editor and vice president for news and e"/>
    <s v="400 Locust St"/>
    <s v=""/>
    <s v="Des Moines"/>
    <s v="IA"/>
    <s v="US"/>
    <s v="Des Moines"/>
    <s v="IA"/>
    <m/>
    <m/>
    <s v="Complimentary Registration"/>
    <s v="speaker"/>
    <s v="35-44"/>
    <s v="Female"/>
    <m/>
    <s v="2"/>
    <m/>
    <s v="Professional | Executive"/>
    <m/>
    <s v="No"/>
    <s v="High"/>
  </r>
  <r>
    <s v="The Des Moines Register/Gannett"/>
    <s v="storytelling coach"/>
    <s v="400 Locust St Suite 500"/>
    <s v=""/>
    <s v="Des Moines"/>
    <s v="IA"/>
    <s v="US"/>
    <s v="Des Moines"/>
    <s v="IA"/>
    <m/>
    <m/>
    <s v="Getting-Closer Member - Group"/>
    <m/>
    <s v="35-44"/>
    <s v="Female"/>
    <m/>
    <s v="This will be my first conference"/>
    <m/>
    <s v="Professional"/>
    <m/>
    <s v="No"/>
    <s v="Medium"/>
  </r>
  <r>
    <s v="BYU-Idaho I~Comm Student Media"/>
    <s v="General Manager"/>
    <s v="525 South Center Street"/>
    <s v="Dept 0115  Spori 114"/>
    <s v="Rexburg"/>
    <s v="ID"/>
    <s v="US"/>
    <s v="Rexburg"/>
    <s v="ID"/>
    <m/>
    <m/>
    <s v="Early-Bird Member"/>
    <s v="member133kx5w8"/>
    <s v="55-64"/>
    <s v="Male"/>
    <m/>
    <s v="8-14"/>
    <s v="101-300"/>
    <s v="Academic | Nonprofit | Executive | Manager | Print | Publisher"/>
    <m/>
    <s v="Yes"/>
    <m/>
  </r>
  <r>
    <s v="Times-News"/>
    <s v="Digital Editor"/>
    <s v="132 Fairfield St. W"/>
    <s v=""/>
    <s v="Twin Falls"/>
    <s v="ID"/>
    <s v="US"/>
    <s v="Twin Falls"/>
    <s v="ID"/>
    <m/>
    <m/>
    <s v="Complimentary Registration"/>
    <s v="volunteer"/>
    <s v="25-34"/>
    <s v="Male"/>
    <m/>
    <m/>
    <m/>
    <s v="Professional"/>
    <m/>
    <s v="No"/>
    <s v="Low"/>
  </r>
  <r>
    <s v="Ash &amp; Associates"/>
    <s v="CEO"/>
    <s v="3811 W. Columbus Ave"/>
    <s v="Unit #4"/>
    <s v="Chicago"/>
    <s v="IL"/>
    <s v="US"/>
    <s v="Chicago"/>
    <s v="IL"/>
    <m/>
    <m/>
    <s v="Complimentary Registration"/>
    <s v="staff"/>
    <s v="35-44"/>
    <s v="Female"/>
    <m/>
    <s v="2"/>
    <s v="1-2"/>
    <s v="Professional | Academic | Person of Color | Entrepreneur/Start up  | Executive | Director | Broadcast"/>
    <m/>
    <s v="Yes"/>
    <m/>
  </r>
  <r>
    <s v="CCC"/>
    <s v="Journalist/Educator"/>
    <s v="401 E. 32nd St. #1203"/>
    <s v=""/>
    <s v="Chicago"/>
    <s v="IL"/>
    <s v="US"/>
    <s v="Chicago"/>
    <s v="IL"/>
    <m/>
    <m/>
    <s v="Early-Bird Member"/>
    <s v="member133kx5w8"/>
    <s v="35-44"/>
    <s v="Female"/>
    <m/>
    <s v="This will be my first conference"/>
    <m/>
    <s v="Professional | Academic | Person of Color | Print"/>
    <m/>
    <s v="No"/>
    <s v="None"/>
  </r>
  <r>
    <s v="Chicago Tribube"/>
    <s v="Sr. Digital News Editor"/>
    <s v="435 N. Michigan Ave."/>
    <s v=""/>
    <s v="Chicago"/>
    <s v="IL"/>
    <s v="US"/>
    <s v="Chicago"/>
    <s v="IL"/>
    <m/>
    <m/>
    <s v="Early-Bird Member"/>
    <s v="member133kx5w8"/>
    <s v="35-44"/>
    <s v="Male"/>
    <m/>
    <s v="4-7"/>
    <s v="501+"/>
    <s v="Academic | Manager"/>
    <m/>
    <s v="No"/>
    <s v="High"/>
  </r>
  <r>
    <s v="Chicago Tribune"/>
    <s v="Associate Editor"/>
    <s v="435 N. Michigan Ave."/>
    <s v="Unit #3"/>
    <s v="Chicago"/>
    <s v="IL"/>
    <s v="US"/>
    <s v="Chicago"/>
    <s v="IL"/>
    <m/>
    <m/>
    <s v="Getting Closer Member"/>
    <s v="member133kx5w8"/>
    <s v="45-54"/>
    <s v="Male"/>
    <m/>
    <m/>
    <m/>
    <s v="Professional | Executive | Print | Publisher"/>
    <m/>
    <s v="No"/>
    <s v="High"/>
  </r>
  <r>
    <s v="CNN"/>
    <s v="Photojournalist"/>
    <s v="2122 w rice st"/>
    <s v="Apt 4"/>
    <s v="Chicago"/>
    <s v="IL"/>
    <s v="US"/>
    <s v="Chicago"/>
    <s v="IL"/>
    <m/>
    <m/>
    <s v="Complimentary Registration"/>
    <s v="ed-comp"/>
    <s v="25-34"/>
    <s v="Male"/>
    <m/>
    <m/>
    <m/>
    <s v="Professional | Technologist | Broadcast"/>
    <m/>
    <s v="No"/>
    <s v="Low"/>
  </r>
  <r>
    <s v="Columbia College Chicago"/>
    <s v="Assistant Professor"/>
    <s v="600 South Michigan Ave"/>
    <s v=""/>
    <s v="Chicago"/>
    <s v="IL"/>
    <s v="US"/>
    <s v="Chicago"/>
    <s v="IL"/>
    <m/>
    <m/>
    <s v="Almost There Member"/>
    <s v="ona15-waitlist-member"/>
    <s v="35-44"/>
    <s v="Female"/>
    <m/>
    <s v="1"/>
    <m/>
    <s v="Academic"/>
    <m/>
    <s v="No"/>
    <s v="High"/>
  </r>
  <r>
    <s v="Hearken"/>
    <s v="Founder + CEO"/>
    <s v="Michigan Ave"/>
    <s v=""/>
    <s v="Chicago"/>
    <s v="IL"/>
    <s v="US"/>
    <s v="Chicago"/>
    <s v="IL"/>
    <m/>
    <m/>
    <s v="Complimentary Registration"/>
    <s v="speaker"/>
    <s v="25-34"/>
    <s v="Female"/>
    <m/>
    <s v="2"/>
    <m/>
    <s v="Executive | Pure-Play Digital | Independent News/Local"/>
    <m/>
    <s v="Yes"/>
    <m/>
  </r>
  <r>
    <s v="MacArthur Foundation"/>
    <s v="Communications Officer"/>
    <s v="140 South Dearborn Street"/>
    <s v=""/>
    <s v="Chicago"/>
    <s v="IL"/>
    <s v="US"/>
    <s v="Chicago"/>
    <s v="IL"/>
    <m/>
    <m/>
    <s v="Complimentary Registration"/>
    <s v="ona-angel"/>
    <s v="25-34"/>
    <s v="Male"/>
    <m/>
    <s v="1"/>
    <s v="101-300"/>
    <s v="Nonprofit | Manager"/>
    <m/>
    <s v="No"/>
    <s v="Medium"/>
  </r>
  <r>
    <s v="MacArthur Foundation"/>
    <s v="Director, Journalism and Media"/>
    <s v="140 South Dearborn Street"/>
    <s v=""/>
    <s v="Chicago"/>
    <s v="IL"/>
    <s v="US"/>
    <s v="Chicago"/>
    <s v="IL"/>
    <m/>
    <m/>
    <s v="Complimentary Registration"/>
    <s v="ona-angel"/>
    <s v="35-44"/>
    <s v="Female"/>
    <m/>
    <s v="This will be my first conference"/>
    <s v="101-300"/>
    <s v="Nonprofit | Director"/>
    <m/>
    <s v="No"/>
    <s v="Medium"/>
  </r>
  <r>
    <s v="MacArthur Foundation"/>
    <s v="Program Officer, Journalism and Media"/>
    <s v="140 South Dearborn Street"/>
    <s v=""/>
    <s v="Chicago"/>
    <s v="IL"/>
    <s v="US"/>
    <s v="Chicago"/>
    <s v="IL"/>
    <m/>
    <m/>
    <s v="Complimentary Registration"/>
    <s v="ona-angel"/>
    <s v="25-34"/>
    <s v="Female"/>
    <m/>
    <s v="1"/>
    <s v="101-300"/>
    <s v="Nonprofit | Manager"/>
    <m/>
    <s v="No"/>
    <s v="Low"/>
  </r>
  <r>
    <s v="McCormick Foundation"/>
    <s v="Program Director"/>
    <s v="205 N. Michigan Ave/"/>
    <s v="Suite 4300"/>
    <s v="Chicago"/>
    <s v="IL"/>
    <s v="US"/>
    <s v="Chicago"/>
    <s v="IL"/>
    <m/>
    <m/>
    <s v="Complimentary Registration"/>
    <s v="ed-comp-withbanquet"/>
    <s v="55-64"/>
    <s v="Male"/>
    <m/>
    <m/>
    <m/>
    <s v="Professional | Academic | Nonprofit | Director"/>
    <m/>
    <s v="No"/>
    <s v="Medium"/>
  </r>
  <r>
    <s v="McCormick Foundation"/>
    <s v="Director, Democracy Program"/>
    <s v="205 N. Michigan Ave, Suite 4300"/>
    <s v=""/>
    <s v="Chicago"/>
    <s v="IL"/>
    <s v="US"/>
    <s v="Chicago"/>
    <s v="IL"/>
    <m/>
    <m/>
    <s v="Complimentary Registration"/>
    <s v="ona-gold-silver"/>
    <s v="45-54"/>
    <s v="Male"/>
    <m/>
    <s v="This will be my first conference"/>
    <s v="26-100"/>
    <s v="Nonprofit | Director"/>
    <m/>
    <s v="No"/>
    <s v="High"/>
  </r>
  <r>
    <s v="MTG Media Group"/>
    <s v="Technology projects coordinator"/>
    <s v="1415 N. Dayton Street"/>
    <s v=""/>
    <s v="Chicago"/>
    <s v="IL"/>
    <s v="US"/>
    <s v="Chicago"/>
    <s v="IL"/>
    <m/>
    <m/>
    <s v="Early-Bird Member"/>
    <s v="member133kx5w8"/>
    <s v="25-34"/>
    <s v="Female"/>
    <m/>
    <s v="1"/>
    <s v="26-100"/>
    <s v="Professional | Print | Publisher | Other"/>
    <s v="business-to-business"/>
    <s v="No"/>
    <s v="Medium"/>
  </r>
  <r>
    <m/>
    <s v="Author and Filmmaker"/>
    <s v="Chicago"/>
    <s v=""/>
    <s v="Chicago"/>
    <s v="IL"/>
    <s v="US"/>
    <s v="Chicago"/>
    <s v="IL"/>
    <m/>
    <m/>
    <s v="Complimentary Registration"/>
    <s v="speaker"/>
    <s v="35-44"/>
    <s v="Female"/>
    <m/>
    <s v="This will be my first conference"/>
    <s v="1-2"/>
    <s v="Professional | Person of Color | Entrepreneur/Start up  | Print"/>
    <m/>
    <s v="Yes"/>
    <m/>
  </r>
  <r>
    <s v="NBC News Breaking News"/>
    <s v="Full-stack developer"/>
    <s v="Michigan Ave"/>
    <s v=""/>
    <s v="Chicago"/>
    <s v="IL"/>
    <s v="US"/>
    <s v="Chicago"/>
    <s v="IL"/>
    <m/>
    <m/>
    <s v="Complimentary Registration"/>
    <s v="speaker"/>
    <s v="25-34"/>
    <s v="Male"/>
    <m/>
    <s v="1"/>
    <m/>
    <s v="Professional | Entrepreneur/Start up  | Developer | Technologist"/>
    <m/>
    <s v="No"/>
    <s v="Medium"/>
  </r>
  <r>
    <s v="One Million Degrees"/>
    <s v="Communications Manager"/>
    <s v="1656 N Richmond Ave"/>
    <s v="Unit 1"/>
    <s v="Chicago"/>
    <s v="IL"/>
    <s v="US"/>
    <s v="Chicago"/>
    <s v="IL"/>
    <m/>
    <m/>
    <s v="Complimentary Registration"/>
    <s v="volunteer"/>
    <s v="18-24"/>
    <s v="Female"/>
    <m/>
    <m/>
    <m/>
    <s v="Professional | Person of Color | Nonprofit | Entry Level | Communications/Marketing"/>
    <m/>
    <s v="No"/>
    <s v="None"/>
  </r>
  <r>
    <s v="Online News Association"/>
    <s v="ONA15 Support"/>
    <s v="4541 N Ravenswood Ave., Suite 202"/>
    <s v=""/>
    <s v="Chicago"/>
    <s v="IL"/>
    <s v="US"/>
    <s v="Chicago"/>
    <s v="IL"/>
    <m/>
    <m/>
    <s v="Complimentary Registration"/>
    <s v="staff"/>
    <s v="35-44"/>
    <s v="Female"/>
    <m/>
    <m/>
    <m/>
    <s v="Professional"/>
    <m/>
    <s v="No"/>
    <s v="Low"/>
  </r>
  <r>
    <s v="OpenNews"/>
    <s v="Assistant Editor"/>
    <s v="2129 N Oakley Ave"/>
    <s v="Unit 1"/>
    <s v="Chicago"/>
    <s v="IL"/>
    <s v="US"/>
    <s v="Chicago"/>
    <s v="IL"/>
    <m/>
    <m/>
    <s v="Complimentary Registration"/>
    <s v="ed-comp"/>
    <s v="25-34"/>
    <s v="Female"/>
    <m/>
    <s v="This will be my first conference"/>
    <s v="3-10"/>
    <s v="Professional | Nonprofit"/>
    <m/>
    <s v="No"/>
    <s v="Medium"/>
  </r>
  <r>
    <s v="Rivet Radio"/>
    <s v="Director of Partnerships"/>
    <s v="300 West Adams Street, Suite 810"/>
    <s v=""/>
    <s v="Chicago"/>
    <s v="IL"/>
    <s v="US"/>
    <s v="Chicago"/>
    <s v="IL"/>
    <m/>
    <m/>
    <s v="Complimentary Registration"/>
    <s v="speaker"/>
    <s v="35-44"/>
    <s v="Male"/>
    <m/>
    <m/>
    <m/>
    <s v="Entrepreneur/Start up  | Pure-Play Digital"/>
    <m/>
    <s v="No"/>
    <s v="High"/>
  </r>
  <r>
    <s v="Rivet Radio"/>
    <s v="Director of World/National News"/>
    <s v="Rivet News Radio"/>
    <s v=""/>
    <s v="Chicago"/>
    <s v="IL"/>
    <s v="US"/>
    <s v="Chicago"/>
    <s v="IL"/>
    <m/>
    <m/>
    <s v="Complimentary Registration"/>
    <s v="speaker"/>
    <s v="35-44"/>
    <s v="Female"/>
    <m/>
    <s v="This will be my first conference"/>
    <m/>
    <s v="Professional | Person of Color | Entrepreneur/Start up  | Director | Broadcast"/>
    <m/>
    <s v="No"/>
    <s v="Medium"/>
  </r>
  <r>
    <s v="Rivet Radio"/>
    <s v="Marketing"/>
    <s v="2 N Riverside Plaza"/>
    <s v="Ste 1400"/>
    <s v="Chicago"/>
    <s v="IL"/>
    <s v="US"/>
    <s v="Chicago"/>
    <s v="IL"/>
    <m/>
    <m/>
    <s v="Complimentary Registration"/>
    <s v="midway-only"/>
    <s v="35-44"/>
    <s v="Male"/>
    <m/>
    <s v="This will be my first conference"/>
    <m/>
    <s v="Broadcast | Communications/Marketing"/>
    <m/>
    <s v="No"/>
    <s v="Medium"/>
  </r>
  <r>
    <s v="Rivet Radio"/>
    <s v="Business Development"/>
    <s v="2 N Riverside Plaza"/>
    <s v="Ste 1400"/>
    <s v="Chicago"/>
    <s v="IL"/>
    <s v="US"/>
    <s v="Chicago"/>
    <s v="IL"/>
    <m/>
    <m/>
    <s v="Complimentary Registration"/>
    <s v="midway-only"/>
    <s v="35-44"/>
    <s v="Male"/>
    <m/>
    <s v="This will be my first conference"/>
    <m/>
    <s v="Broadcast | Communications/Marketing"/>
    <m/>
    <s v="No"/>
    <s v="Medium"/>
  </r>
  <r>
    <s v="Robert R. McCormick Foundation"/>
    <s v="Democracy Program Officer"/>
    <s v="205 N Michigan Ave #4300"/>
    <s v=""/>
    <s v="Chicago"/>
    <s v="IL"/>
    <s v="US"/>
    <s v="Chicago"/>
    <s v="IL"/>
    <m/>
    <m/>
    <s v="Complimentary Registration"/>
    <s v="speaker"/>
    <s v="35-44"/>
    <s v="Female"/>
    <m/>
    <s v="2"/>
    <m/>
    <s v="Professional"/>
    <m/>
    <s v="No"/>
    <s v="Medium"/>
  </r>
  <r>
    <s v="Techweek"/>
    <s v="VP Strategic Partnerships"/>
    <s v="1620 S Michigan Ave"/>
    <s v="302"/>
    <s v="Chicago"/>
    <s v="IL"/>
    <s v="US"/>
    <s v="Chicago"/>
    <s v="IL"/>
    <m/>
    <m/>
    <s v="Complimentary Registration"/>
    <s v="volunteer"/>
    <s v="25-34"/>
    <s v="Male"/>
    <m/>
    <s v="This will be my first conference"/>
    <s v="26-100"/>
    <s v="Professional | Executive"/>
    <m/>
    <s v="No"/>
    <s v="Low"/>
  </r>
  <r>
    <s v="Think Televisual LLC"/>
    <s v="Head of Content &amp; Production"/>
    <s v="26 N. Halsted"/>
    <s v=""/>
    <s v="Chicago"/>
    <s v="IL"/>
    <s v="US"/>
    <s v="Chicago"/>
    <s v="IL"/>
    <m/>
    <m/>
    <s v="Almost There Member"/>
    <s v="member133kx5w8"/>
    <s v="35-44"/>
    <s v="Male"/>
    <m/>
    <s v="This will be my first conference"/>
    <s v="26-100"/>
    <s v="Professional | Entrepreneur/Start up  | Executive | Broadcast | Pure-Play Digital | Independent News/Local | Publisher"/>
    <m/>
    <s v="Yes"/>
    <m/>
  </r>
  <r>
    <s v="Touchvision"/>
    <s v="Editorial Director"/>
    <s v="26 N Halsted"/>
    <s v=""/>
    <s v="Chicago"/>
    <s v="IL"/>
    <s v="US"/>
    <s v="Chicago"/>
    <s v="IL"/>
    <m/>
    <m/>
    <s v="Almost There Member"/>
    <s v="member133kx5w8"/>
    <s v="35-44"/>
    <s v="Male"/>
    <m/>
    <s v="2"/>
    <s v="26-100"/>
    <s v="Professional"/>
    <m/>
    <s v="No"/>
    <s v="High"/>
  </r>
  <r>
    <s v="Tribune Broadcasting"/>
    <s v="Digital Operations Manager"/>
    <s v="435 N Michigan, Floor 13"/>
    <s v=""/>
    <s v="Chicago"/>
    <s v="IL"/>
    <s v="US"/>
    <s v="Chicago"/>
    <s v="IL"/>
    <m/>
    <m/>
    <s v="Early-Bird Member"/>
    <s v="member133kx5w8"/>
    <s v="45-54"/>
    <s v="Male"/>
    <m/>
    <s v="1"/>
    <s v="501+"/>
    <s v="Manager"/>
    <m/>
    <s v="Yes"/>
    <m/>
  </r>
  <r>
    <s v="Tribune Broadcasting Company"/>
    <s v="Vice President, Digital"/>
    <s v="639 W Surf Street"/>
    <s v=""/>
    <s v="chicago"/>
    <s v="IL"/>
    <s v="US"/>
    <s v="Chicago"/>
    <s v="IL"/>
    <m/>
    <m/>
    <s v="Early-Bird Member"/>
    <s v="member133kx5w8"/>
    <s v="35-44"/>
    <s v="Male"/>
    <m/>
    <s v="2"/>
    <s v="501+"/>
    <s v="Professional | Executive | Developer | Broadcast"/>
    <m/>
    <s v="Yes"/>
    <m/>
  </r>
  <r>
    <s v="Tribune Content Agency"/>
    <s v="Vice President Business Development"/>
    <s v="435 N. Michigan Ave."/>
    <s v=""/>
    <s v="Chicago"/>
    <s v="IL"/>
    <s v="US"/>
    <s v="Chicago"/>
    <s v="IL"/>
    <m/>
    <m/>
    <s v="Getting-Closer Non-Member"/>
    <m/>
    <s v="55-64"/>
    <s v="Female"/>
    <m/>
    <m/>
    <m/>
    <s v="Professional | Executive | Broadcast | Print | Communications/Marketing  | Vendor | Publisher"/>
    <m/>
    <s v="No"/>
    <s v="High"/>
  </r>
  <r>
    <s v="Tribune Media"/>
    <s v="Social Media Specialist"/>
    <s v="435 N Michigan Avenue"/>
    <s v=""/>
    <s v="Chicago"/>
    <s v="IL"/>
    <s v="US"/>
    <s v="Chicago"/>
    <s v="IL"/>
    <m/>
    <m/>
    <s v="Early-Bird Non-Member"/>
    <m/>
    <s v="25-34"/>
    <s v="Female"/>
    <m/>
    <s v="1"/>
    <s v="301-500"/>
    <s v="Professional | Broadcast | Communications/Marketing  | Publisher"/>
    <m/>
    <s v="No"/>
    <s v="Medium"/>
  </r>
  <r>
    <s v="United Airlines"/>
    <s v="Managing Director, Employee Communications"/>
    <s v="233 S Wacker Drive"/>
    <s v=""/>
    <s v="Chicago"/>
    <s v="IL"/>
    <s v="US"/>
    <s v="Chicago"/>
    <s v="IL"/>
    <m/>
    <m/>
    <s v="Complimentary Registration"/>
    <s v="ona-angel"/>
    <s v="45-54"/>
    <s v="Female"/>
    <m/>
    <s v="This will be my first conference"/>
    <s v="26-100"/>
    <s v="Director | Communications/Marketing"/>
    <m/>
    <s v="No"/>
    <s v="High"/>
  </r>
  <r>
    <s v="United Airlines"/>
    <s v="Staff Representative, Employee Communications"/>
    <s v="233 S Wacker Drive"/>
    <s v=""/>
    <s v="Chicago"/>
    <s v="IL"/>
    <s v="US"/>
    <s v="Chicago"/>
    <s v="IL"/>
    <m/>
    <m/>
    <s v="Complimentary Registration"/>
    <s v="ona-angel"/>
    <s v="18-24"/>
    <s v="Male"/>
    <m/>
    <s v="This will be my first conference"/>
    <s v="26-100"/>
    <s v="Entry Level | Communications/Marketing"/>
    <m/>
    <s v="No"/>
    <s v="Low"/>
  </r>
  <r>
    <s v="United Airlines"/>
    <s v="Director, Public Relations"/>
    <s v="233 S Wacker Drive"/>
    <s v=""/>
    <s v="Chicago"/>
    <s v="IL"/>
    <s v="US"/>
    <s v="Chicago"/>
    <s v="IL"/>
    <m/>
    <m/>
    <s v="Complimentary Registration"/>
    <s v="ona-angel"/>
    <s v="35-44"/>
    <s v="Male"/>
    <m/>
    <s v="This will be my first conference"/>
    <s v="26-100"/>
    <s v="Person of Color | Director | Communications/Marketing"/>
    <m/>
    <s v="No"/>
    <s v="High"/>
  </r>
  <r>
    <s v="Injustice Watch"/>
    <s v="Director"/>
    <s v="1217 Hinman Ave."/>
    <s v=""/>
    <s v="Evanston"/>
    <s v="IL"/>
    <s v="US"/>
    <s v="Evanston"/>
    <s v="IL"/>
    <m/>
    <m/>
    <s v="Almost There Member"/>
    <s v="member133kx5w8"/>
    <s v="55-64"/>
    <s v="Male"/>
    <m/>
    <s v="This will be my first conference"/>
    <s v="3-10"/>
    <s v="Professional | Academic | Nonprofit | Executive | Director"/>
    <m/>
    <s v="Yes"/>
    <m/>
  </r>
  <r>
    <s v="Knight Lab"/>
    <s v="Editor and outreach"/>
    <s v="1845 Sheridan Road"/>
    <s v="Room 111"/>
    <s v="Evanston"/>
    <s v="IL"/>
    <s v="US"/>
    <s v="Evanston"/>
    <s v="IL"/>
    <m/>
    <m/>
    <s v="Complimentary Registration"/>
    <s v="midway-only"/>
    <s v="35-44"/>
    <s v="Male"/>
    <m/>
    <s v="4-7"/>
    <s v="3-10"/>
    <s v="Professional | Academic | Entrepreneur/Start up  | Manager | Pure-Play Digital | Communications/Marketing"/>
    <m/>
    <s v="No"/>
    <s v="High"/>
  </r>
  <r>
    <s v="Medill - Northwestern University"/>
    <s v="Associate Director, Graduate Admissions and Financ"/>
    <s v="1845 Sheridan Road"/>
    <s v=""/>
    <s v="Evanston"/>
    <s v="IL"/>
    <s v="US"/>
    <s v="Evanston"/>
    <s v="IL"/>
    <m/>
    <m/>
    <s v="Complimentary Registration"/>
    <s v="exhibitor-only"/>
    <s v="45-54"/>
    <s v="Female"/>
    <m/>
    <s v="2"/>
    <s v="101-300"/>
    <s v="Professional | Manager"/>
    <m/>
    <s v="No"/>
    <s v="Medium"/>
  </r>
  <r>
    <s v="Medill - Northwestern University"/>
    <s v="Assistant Director of Marketing and Communications"/>
    <s v="1845 Sheridan Road"/>
    <s v=""/>
    <s v="Evanston"/>
    <s v="IL"/>
    <s v="US"/>
    <s v="Evanston"/>
    <s v="IL"/>
    <m/>
    <m/>
    <s v="Complimentary Registration"/>
    <s v="exhibitor-only"/>
    <s v="25-34"/>
    <s v="Female"/>
    <m/>
    <s v="2"/>
    <s v="101-300"/>
    <s v="Professional | Manager"/>
    <m/>
    <s v="No"/>
    <s v="Medium"/>
  </r>
  <r>
    <s v="Medill - Northwestern University"/>
    <s v="Professor"/>
    <s v="1870 Campus Drive"/>
    <s v=""/>
    <s v="Evanston"/>
    <s v="IL"/>
    <s v="US"/>
    <s v="Evanston"/>
    <s v="IL"/>
    <m/>
    <m/>
    <s v="Complimentary Registration"/>
    <s v="exhibitor-fullpass-withbanquet"/>
    <s v="55-64"/>
    <s v="Male"/>
    <m/>
    <s v="2"/>
    <s v="26-100"/>
    <s v="Academic"/>
    <m/>
    <s v="Yes"/>
    <m/>
  </r>
  <r>
    <s v="Medill School, Northwestern University"/>
    <s v="Knight Professor of Digital Media Strategy"/>
    <s v="1870 Campus Drive"/>
    <s v="Suite 2-121"/>
    <s v="Evanston"/>
    <s v="IL"/>
    <s v="US"/>
    <s v="Evanston"/>
    <s v="IL"/>
    <m/>
    <m/>
    <s v="Early-Bird Member"/>
    <s v="member133kx5w8"/>
    <s v="55-64"/>
    <s v="Male"/>
    <m/>
    <s v="4-7"/>
    <s v="501+"/>
    <s v="Professional | Academic"/>
    <m/>
    <s v="No"/>
    <s v="High"/>
  </r>
  <r>
    <s v="Northwestern University"/>
    <s v="Student"/>
    <s v="1425 Davis Street"/>
    <s v=""/>
    <s v="Evanston"/>
    <s v="IL"/>
    <s v="US"/>
    <s v="Evanston"/>
    <s v="IL"/>
    <m/>
    <m/>
    <s v="Complimentary Registration"/>
    <s v="volunteer"/>
    <s v="18-24"/>
    <s v="Female"/>
    <m/>
    <m/>
    <m/>
    <s v="Professional | Academic | Student | Person of Color | LGBT | Entrepreneur/Start up  | Nonprofit | Executive | Director | Manager | Entry Level | Developer | Technologist | Broadcast | Print | Pure-Play Digital | Communications/Marketing  | Independent News/Local | Vendor | Publisher"/>
    <m/>
    <s v="No"/>
    <s v="Medium"/>
  </r>
  <r>
    <s v="Northwestern University"/>
    <s v="graduate student"/>
    <s v="633 Clark St"/>
    <s v=""/>
    <s v="Evanston"/>
    <s v="IL"/>
    <s v="US"/>
    <s v="Evanston"/>
    <s v="IL"/>
    <m/>
    <m/>
    <s v="Student Member"/>
    <s v="member133kx5w8"/>
    <s v="25-34"/>
    <s v="Female"/>
    <m/>
    <s v="This will be my first conference"/>
    <m/>
    <s v="Student | Entry Level"/>
    <m/>
    <s v="No"/>
    <s v="None"/>
  </r>
  <r>
    <s v="Medill - Northwestern University "/>
    <s v="Director of Alumni Relations and Engagement"/>
    <s v="1845 Sheridan Road"/>
    <s v=""/>
    <s v="Evanston"/>
    <s v="IL"/>
    <s v="US"/>
    <s v="Evanston"/>
    <s v="IL"/>
    <m/>
    <m/>
    <s v="Complimentary Registration"/>
    <s v="exhibitor-only"/>
    <s v="45-54"/>
    <s v="Female"/>
    <m/>
    <s v="1"/>
    <s v="26-100"/>
    <s v="Academic"/>
    <m/>
    <s v="Yes"/>
    <m/>
  </r>
  <r>
    <s v="Northwestern University Medill School of Journalism"/>
    <s v="Visiting Professor"/>
    <s v="1845 Sheridan Road"/>
    <s v=""/>
    <s v="Evanston"/>
    <s v="IL"/>
    <s v="US"/>
    <s v="Evanston"/>
    <s v="IL"/>
    <m/>
    <m/>
    <s v="Early-Bird Member"/>
    <s v="member133kx5w8"/>
    <s v="35-44"/>
    <s v="Female"/>
    <m/>
    <s v="8-14"/>
    <s v="11-25"/>
    <s v="Academic"/>
    <m/>
    <s v="No"/>
    <s v="Low"/>
  </r>
  <r>
    <s v="Reuters"/>
    <s v="Account Director"/>
    <s v="320 Tall Trees Lane"/>
    <s v=""/>
    <s v="Palatine"/>
    <s v="IL"/>
    <s v="US"/>
    <s v="Palatine"/>
    <s v="IL"/>
    <m/>
    <m/>
    <s v="Almost There Non-Member"/>
    <s v="ona15-waitlist-nonmember"/>
    <s v="45-54"/>
    <s v="Female"/>
    <m/>
    <s v="4-7"/>
    <s v="501+"/>
    <s v="Vendor | Publisher"/>
    <m/>
    <s v="No"/>
    <s v="Low"/>
  </r>
  <r>
    <s v="Quincy Interactive"/>
    <s v="Senior Interactive Content and Social Media Manage"/>
    <s v="130 South 5th Street"/>
    <s v=""/>
    <s v="Quincy"/>
    <s v="IL"/>
    <s v="US"/>
    <s v="Quincy"/>
    <s v="IL"/>
    <m/>
    <m/>
    <s v="Early-Bird Member"/>
    <s v="member133kx5w8"/>
    <s v="35-44"/>
    <s v="Male"/>
    <m/>
    <s v="This will be my first conference"/>
    <m/>
    <s v="Professional | Manager | Broadcast | Print"/>
    <m/>
    <s v="No"/>
    <s v="High"/>
  </r>
  <r>
    <s v="AVMA"/>
    <s v="Sr. News Reporter"/>
    <s v="1931 N Meacham Road"/>
    <s v=""/>
    <s v="Schaumburg"/>
    <s v="IL"/>
    <s v="US"/>
    <s v="Schaumburg"/>
    <s v="IL"/>
    <m/>
    <m/>
    <s v="Early-Bird Member"/>
    <s v="member133kx5w8"/>
    <s v="25-34"/>
    <s v="Female"/>
    <m/>
    <s v="2"/>
    <s v="101-300"/>
    <s v="Professional | Print"/>
    <m/>
    <s v="No"/>
    <s v="Low"/>
  </r>
  <r>
    <s v="University of Illinois"/>
    <s v="Professor of Journalism"/>
    <s v="College of Media"/>
    <s v="810 S Wright St"/>
    <s v="Urbana"/>
    <s v="IL"/>
    <s v="US"/>
    <s v="Urbana"/>
    <s v="IL"/>
    <m/>
    <m/>
    <s v="Getting Closer Member"/>
    <s v="member133kx5w8"/>
    <s v="55-64"/>
    <s v="Male"/>
    <m/>
    <m/>
    <m/>
    <s v="Professional"/>
    <m/>
    <s v="No"/>
    <s v="High"/>
  </r>
  <r>
    <s v="Indiana University"/>
    <s v="Lecturer"/>
    <s v="1009 S. Hill Ct."/>
    <s v=""/>
    <s v="Bloomington"/>
    <s v="IN"/>
    <s v="US"/>
    <s v="Bloomington"/>
    <s v="IN"/>
    <m/>
    <m/>
    <s v="Complimentary Registration"/>
    <s v="studentnewsroom-mentor"/>
    <s v="45-54"/>
    <s v="Female"/>
    <m/>
    <m/>
    <m/>
    <s v="Professional | Academic | Developer | Technologist | Broadcast"/>
    <m/>
    <s v="No"/>
    <s v="Medium"/>
  </r>
  <r>
    <s v="Gannett"/>
    <s v="Project Manager"/>
    <s v="130 S Meridian St"/>
    <s v=""/>
    <s v="Indianapolis"/>
    <s v="IN"/>
    <s v="US"/>
    <s v="Indianapolis"/>
    <s v="IN"/>
    <m/>
    <m/>
    <s v="Getting Closer Member"/>
    <s v="member133kx5w8"/>
    <s v="35-44"/>
    <s v="Male"/>
    <m/>
    <m/>
    <m/>
    <s v="Professional"/>
    <m/>
    <s v="No"/>
    <s v="None"/>
  </r>
  <r>
    <s v="Geofeedia"/>
    <s v="Account Executive"/>
    <s v="55 Monument Circle"/>
    <s v="Suite 710"/>
    <s v="Indianapolis"/>
    <s v="IN"/>
    <s v="US"/>
    <s v="Indianapolis"/>
    <s v="IN"/>
    <m/>
    <m/>
    <s v="Complimentary Registration"/>
    <s v="exhibitor-fullpass-withbanquet"/>
    <s v="25-34"/>
    <s v="Male"/>
    <m/>
    <s v="This will be my first conference"/>
    <s v="26-100"/>
    <s v="Vendor"/>
    <m/>
    <s v="No"/>
    <s v="High"/>
  </r>
  <r>
    <s v="Indianapolis Star"/>
    <s v="Arts Reporter"/>
    <s v="130 S. Meridian St."/>
    <s v=""/>
    <s v="Indianapolis"/>
    <s v="IN"/>
    <s v="US"/>
    <s v="Indianapolis"/>
    <s v="IN"/>
    <m/>
    <m/>
    <s v="Getting-Closer Member - Group"/>
    <m/>
    <s v="25-34"/>
    <s v="_______ (fill in the blank)"/>
    <s v="Group entry"/>
    <s v="This will be my first conference"/>
    <m/>
    <s v="Professional"/>
    <m/>
    <s v="No"/>
    <s v="Low"/>
  </r>
  <r>
    <s v="Tribune Media"/>
    <s v="Digital Manager"/>
    <s v="6910 Network Place"/>
    <s v=""/>
    <s v="Indianapolis"/>
    <s v="IN"/>
    <s v="US"/>
    <s v="Indianapolis"/>
    <s v="IN"/>
    <m/>
    <m/>
    <s v="Getting-Closer Member - Approved Late"/>
    <s v="approved-late-member133kx5w8"/>
    <s v="25-34"/>
    <s v="Female"/>
    <m/>
    <m/>
    <m/>
    <s v="Professional | Manager | Broadcast"/>
    <m/>
    <s v="No"/>
    <s v="Low"/>
  </r>
  <r>
    <s v="ONA at IU"/>
    <s v="Chapter President"/>
    <s v="5315 High St."/>
    <s v=""/>
    <s v="Logansport"/>
    <s v="IN"/>
    <s v="US"/>
    <s v="Logansport"/>
    <s v="IN"/>
    <m/>
    <m/>
    <s v="Student Member"/>
    <s v="member133kx5w8"/>
    <s v="18-24"/>
    <s v="Female"/>
    <m/>
    <s v="1"/>
    <s v="3-10"/>
    <s v="Academic | Student | Entry Level"/>
    <m/>
    <s v="No"/>
    <s v="Low"/>
  </r>
  <r>
    <s v="Ball State University"/>
    <s v="Assistant Professor of Journalism"/>
    <s v="340 Art &amp; Journalism"/>
    <s v=""/>
    <s v="Muncie"/>
    <s v="IN"/>
    <s v="US"/>
    <s v="Muncie"/>
    <s v="IN"/>
    <m/>
    <m/>
    <s v="Early-Bird Career Fair General Pass"/>
    <s v="recruiter-rate"/>
    <s v="25-34"/>
    <s v="Male"/>
    <m/>
    <m/>
    <m/>
    <s v="Academic"/>
    <m/>
    <s v="No"/>
    <s v="High"/>
  </r>
  <r>
    <s v="The Ball State Daily News"/>
    <s v="Editor-in-chief"/>
    <s v="AJ 278, Ball State University"/>
    <s v=""/>
    <s v="Muncie"/>
    <s v="IN"/>
    <s v="US"/>
    <s v="Muncie"/>
    <s v="IN"/>
    <m/>
    <m/>
    <s v="Complimentary Registration"/>
    <s v="studentnewsroom-student"/>
    <s v="18-24"/>
    <s v="Male"/>
    <m/>
    <s v="This will be my first conference"/>
    <s v="26-100"/>
    <s v="Academic | Student"/>
    <m/>
    <s v="No"/>
    <s v="High"/>
  </r>
  <r>
    <s v="Indiana University"/>
    <s v="Student"/>
    <s v="3421 Crawford St."/>
    <s v=""/>
    <s v="West Lafayette"/>
    <s v="IN"/>
    <s v="US"/>
    <s v="West Lafayette"/>
    <s v="IN"/>
    <m/>
    <m/>
    <s v="Complimentary Registration"/>
    <s v="studentnewsroom-student"/>
    <s v="18-24"/>
    <s v="Female"/>
    <m/>
    <s v="This will be my first conference"/>
    <m/>
    <s v="Student"/>
    <m/>
    <s v="No"/>
    <s v="None"/>
  </r>
  <r>
    <s v="HelmsBriscoe"/>
    <s v="Staff"/>
    <s v="PO Box 99"/>
    <s v=""/>
    <s v="Benton"/>
    <s v="KS"/>
    <s v="US"/>
    <s v="Benton"/>
    <s v="KS"/>
    <m/>
    <m/>
    <s v="Complimentary Registration"/>
    <s v="staff"/>
    <s v="45-54"/>
    <s v="Female"/>
    <m/>
    <s v="4-7"/>
    <s v="1-2"/>
    <s v="Other"/>
    <s v="Staff"/>
    <s v="Yes"/>
    <m/>
  </r>
  <r>
    <s v="DNAinfo.com / Chicago"/>
    <s v="Deputy Editor and Director of Social Media"/>
    <s v="233 N. Michigan Ave.Suite 1830"/>
    <s v=""/>
    <s v="Chicago"/>
    <s v="KS"/>
    <s v="US"/>
    <s v="Chicago"/>
    <s v="IL"/>
    <m/>
    <m/>
    <s v="Almost There Member"/>
    <s v="member133kx5w8"/>
    <s v="25-34"/>
    <s v="Female"/>
    <m/>
    <s v="1"/>
    <s v="26-100"/>
    <s v="Manager | Independent News/Local | Publisher"/>
    <m/>
    <s v="No"/>
    <s v="Medium"/>
  </r>
  <r>
    <s v="Tribune Broadcasting"/>
    <s v="Director of Digital Content"/>
    <s v="9370 Scarborough St #12204"/>
    <s v=""/>
    <s v="Lenexa"/>
    <s v="KS"/>
    <s v="US"/>
    <s v="Lenexa"/>
    <s v="KS"/>
    <m/>
    <m/>
    <s v="Early-Bird Member"/>
    <s v="member133kx5w8"/>
    <s v="25-34"/>
    <s v="Female"/>
    <m/>
    <s v="1"/>
    <s v="501+"/>
    <s v="Professional | Director | Broadcast"/>
    <m/>
    <s v="No"/>
    <s v="Medium"/>
  </r>
  <r>
    <s v="University of Missouri"/>
    <s v="Student"/>
    <s v="15750 West 148th Terrace"/>
    <s v=""/>
    <s v="Olathe"/>
    <s v="KS"/>
    <s v="US"/>
    <s v="Olathe"/>
    <s v="KS"/>
    <m/>
    <m/>
    <s v="Complimentary Registration"/>
    <s v="studentnewsroom-student"/>
    <s v="18-24"/>
    <s v="Female"/>
    <m/>
    <s v="This will be my first conference"/>
    <s v="501+"/>
    <s v="Student"/>
    <m/>
    <s v="No"/>
    <s v="Low"/>
  </r>
  <r>
    <s v="The Wichita Eagle | Kansas.com"/>
    <s v="Deputy Editor / Publishing"/>
    <s v="825 E. Douglas"/>
    <s v=""/>
    <s v="Wichita"/>
    <s v="KS"/>
    <s v="US"/>
    <s v="Wichita"/>
    <s v="KS"/>
    <m/>
    <m/>
    <s v="Early-Bird Member"/>
    <s v="member133kx5w8"/>
    <s v="45-54"/>
    <s v="Male"/>
    <m/>
    <s v="1"/>
    <s v="26-100"/>
    <s v="Professional | LGBT | Manager | Print"/>
    <m/>
    <s v="No"/>
    <s v="Medium"/>
  </r>
  <r>
    <s v="Wichita Eagle/Kansas.com"/>
    <s v="Editor &amp; Sr. VP/News"/>
    <s v="825 E. Douglas Ave."/>
    <s v=""/>
    <s v="Wichita"/>
    <s v="KS"/>
    <s v="US"/>
    <s v="Wichita"/>
    <s v="KS"/>
    <m/>
    <m/>
    <s v="Early-Bird Member"/>
    <s v="member133kx5w8"/>
    <s v="45-54"/>
    <s v="Female"/>
    <m/>
    <s v="4-7"/>
    <s v="26-100"/>
    <s v="Professional | LGBT | Executive | Print"/>
    <m/>
    <s v="No"/>
    <s v="High"/>
  </r>
  <r>
    <s v="Kentucky Center for Investigative Reporting"/>
    <s v="Managing Editor"/>
    <s v="619 S. Fourth Street"/>
    <s v=""/>
    <s v="Louisville"/>
    <s v="KY"/>
    <s v="US"/>
    <s v="Louisville"/>
    <s v="KY"/>
    <m/>
    <m/>
    <s v="Early-Bird Member"/>
    <s v="member133kx5w8"/>
    <s v="25-34"/>
    <s v="Male"/>
    <m/>
    <s v="This will be my first conference"/>
    <s v="3-10"/>
    <s v="Professional | Nonprofit | Director | Independent News/Local"/>
    <m/>
    <s v="Yes"/>
    <m/>
  </r>
  <r>
    <s v="The (Louisville, Ky.) Courier-Journal and Courier-Journal.com"/>
    <s v="Audience Analyst"/>
    <s v="525 W. Broadway"/>
    <s v=""/>
    <s v="Louisville"/>
    <s v="KY"/>
    <s v="US"/>
    <s v="Louisville"/>
    <s v="KY"/>
    <m/>
    <m/>
    <s v="Complimentary Registration"/>
    <s v="speaker"/>
    <s v="45-54"/>
    <s v="Male"/>
    <m/>
    <s v="2"/>
    <m/>
    <s v="Professional | Print"/>
    <m/>
    <s v="No"/>
    <s v="Low"/>
  </r>
  <r>
    <s v="Gannett"/>
    <s v="Audience Analyst"/>
    <s v="1100 Bertrand Drive"/>
    <s v=""/>
    <s v="Lafayette"/>
    <s v="LA"/>
    <s v="US"/>
    <s v="Lafayette"/>
    <s v="LA"/>
    <m/>
    <m/>
    <s v="Getting-Closer Member - Group"/>
    <m/>
    <s v="25-34"/>
    <s v="Female"/>
    <m/>
    <s v="This will be my first conference"/>
    <m/>
    <s v="Professional"/>
    <m/>
    <s v="No"/>
    <s v="Low"/>
  </r>
  <r>
    <s v="WGNO-Tribune Media"/>
    <s v="Web Manager"/>
    <s v="1 Galleria Blvd., Ste. 850"/>
    <s v=""/>
    <s v="Metairie"/>
    <s v="LA"/>
    <s v="US"/>
    <s v="Metairie"/>
    <s v="LA"/>
    <m/>
    <m/>
    <s v="Early-Bird Member"/>
    <s v="member133kx5w8"/>
    <s v="25-34"/>
    <s v="Female"/>
    <m/>
    <s v="1"/>
    <s v="26-100"/>
    <s v="Professional | Manager | Broadcast"/>
    <m/>
    <s v="No"/>
    <s v="Medium"/>
  </r>
  <r>
    <s v="Hearst Television"/>
    <s v="Digital Media Manager"/>
    <s v="846 Howard Avenue"/>
    <s v=""/>
    <s v="New Orleans"/>
    <s v="LA"/>
    <s v="US"/>
    <s v="New Orleans"/>
    <s v="LA"/>
    <m/>
    <m/>
    <s v="Early-Bird Member"/>
    <s v="member133kx5w8"/>
    <s v="25-34"/>
    <s v="Male"/>
    <m/>
    <s v="This will be my first conference"/>
    <s v="1-2"/>
    <s v="Professional | Manager | Broadcast | Communications/Marketing  | Independent News/Local | Publisher"/>
    <m/>
    <s v="No"/>
    <s v="High"/>
  </r>
  <r>
    <s v="iSeeChange"/>
    <s v="Executive Producer"/>
    <s v="4532 Bancroft Drive"/>
    <s v=""/>
    <s v="New Orleans"/>
    <s v="LA"/>
    <s v="US"/>
    <s v="New Orleans"/>
    <s v="LA"/>
    <m/>
    <m/>
    <s v="Getting Closer Member"/>
    <s v="member133kx5w8"/>
    <s v="35-44"/>
    <s v="Female"/>
    <m/>
    <m/>
    <m/>
    <s v="Professional | Person of Color | Entrepreneur/Start up  | Nonprofit | Executive | Developer | Technologist | Broadcast | Print | Independent News/Local | Publisher"/>
    <m/>
    <s v="Yes"/>
    <m/>
  </r>
  <r>
    <s v="My Spilt Milk"/>
    <s v="Publisher"/>
    <s v="3805 Laurel St."/>
    <s v=""/>
    <s v="New Orleans"/>
    <s v="LA"/>
    <s v="US"/>
    <s v="New Orleans"/>
    <s v="LA"/>
    <m/>
    <m/>
    <s v="Getting Closer Member"/>
    <s v="member133kx5w8"/>
    <s v="45-54"/>
    <s v="Male"/>
    <m/>
    <m/>
    <m/>
    <s v="Professional | Entrepreneur/Start up  | Independent News/Local | Publisher"/>
    <m/>
    <s v="Yes"/>
    <m/>
  </r>
  <r>
    <s v="Texas Christian University/The Lens"/>
    <s v="Professional in residence/Editor"/>
    <s v="4344 Earhart Blvd Suite B"/>
    <s v=""/>
    <s v="New Orleans"/>
    <s v="LA"/>
    <s v="US"/>
    <s v="New Orleans"/>
    <s v="LA"/>
    <m/>
    <m/>
    <s v="Almost There Member"/>
    <s v="member133kx5w8"/>
    <s v="35-44"/>
    <s v="Male"/>
    <m/>
    <s v="3"/>
    <s v="3-10"/>
    <s v="Professional | Academic | Nonprofit | Manager | Pure-Play Digital"/>
    <m/>
    <s v="No"/>
    <s v="High"/>
  </r>
  <r>
    <s v="Associated Press"/>
    <s v="Interactive Newsroom Technology Editor"/>
    <s v="1515 Poydras St."/>
    <s v="Suite 2100"/>
    <s v="New Orleans"/>
    <s v="LA"/>
    <s v="US"/>
    <s v="New Orleans"/>
    <s v="LA"/>
    <m/>
    <m/>
    <s v="Early-Bird Member - Group"/>
    <m/>
    <s v="45-54"/>
    <s v="Male"/>
    <m/>
    <s v="2"/>
    <s v="501+"/>
    <s v="Professional | Manager | Developer | Technologist"/>
    <m/>
    <s v="No"/>
    <s v="Medium"/>
  </r>
  <r>
    <s v="The Lens"/>
    <s v="Editor"/>
    <s v="4344 Earhart Blvd. Suite B"/>
    <s v=""/>
    <s v="New Orleans"/>
    <s v="LA"/>
    <s v="US"/>
    <s v="New Orleans"/>
    <s v="LA"/>
    <m/>
    <m/>
    <s v="Getting Closer Member"/>
    <s v="member133kx5w8"/>
    <s v="45-54"/>
    <s v="Male"/>
    <m/>
    <m/>
    <m/>
    <s v="Professional | Nonprofit | Executive | Manager"/>
    <m/>
    <s v="Yes"/>
    <m/>
  </r>
  <r>
    <s v="The Lens"/>
    <s v="Data reporter"/>
    <s v="4344 Earhart Blvd."/>
    <s v="Suite B"/>
    <s v="New Orleans"/>
    <s v="LA"/>
    <s v="US"/>
    <s v="New Orleans"/>
    <s v="LA"/>
    <m/>
    <m/>
    <s v="Almost There Member"/>
    <s v="member133kx5w8"/>
    <s v="25-34"/>
    <s v="Male"/>
    <m/>
    <s v="This will be my first conference"/>
    <s v="3-10"/>
    <s v="Professional"/>
    <m/>
    <s v="No"/>
    <s v="Low"/>
  </r>
  <r>
    <s v="WWL-TV"/>
    <s v="Digital News and Operations Manager"/>
    <s v="1024 N. Rampart St."/>
    <s v=""/>
    <s v="New Orleans"/>
    <s v="LA"/>
    <s v="US"/>
    <s v="New Orleans"/>
    <s v="LA"/>
    <m/>
    <m/>
    <s v="Complimentary Registration"/>
    <s v="volunteer"/>
    <s v="55-64"/>
    <s v="Male"/>
    <m/>
    <m/>
    <m/>
    <s v="Professional | Manager | Broadcast"/>
    <m/>
    <s v="No"/>
    <s v="Medium"/>
  </r>
  <r>
    <s v="SeaChange International"/>
    <s v="VP Strategic Marketing"/>
    <s v="50 Nagog Park"/>
    <s v=""/>
    <s v="Acton"/>
    <s v="MA"/>
    <s v="US"/>
    <s v="Acton"/>
    <s v="MA"/>
    <m/>
    <m/>
    <s v="Getting-Closer Non-Member"/>
    <m/>
    <s v="45-54"/>
    <s v="Male"/>
    <m/>
    <m/>
    <m/>
    <s v="Professional | Executive"/>
    <m/>
    <s v="Yes"/>
    <m/>
  </r>
  <r>
    <s v="WBUR and NPR's Here &amp; Now"/>
    <s v="Digital and social media producer"/>
    <s v="890 Commonwealth Ave"/>
    <s v="Third Floor"/>
    <s v="Allston"/>
    <s v="MA"/>
    <s v="US"/>
    <s v="Allston"/>
    <s v="MA"/>
    <m/>
    <m/>
    <s v="Almost There Member"/>
    <s v="member133kx5w8"/>
    <s v="25-34"/>
    <s v="Female"/>
    <m/>
    <s v="This will be my first conference"/>
    <s v="101-300"/>
    <s v="Professional"/>
    <m/>
    <s v="No"/>
    <s v="Low"/>
  </r>
  <r>
    <s v="AIR (Association of Independents in Radio)"/>
    <s v="Editor/digital strategist"/>
    <s v="1452 Dorchester Avenue"/>
    <s v=""/>
    <s v="Boston"/>
    <s v="MA"/>
    <s v="US"/>
    <s v="Boston"/>
    <s v="MA"/>
    <m/>
    <m/>
    <s v="Getting Closer Member"/>
    <s v="member133kx5w8"/>
    <s v="35-44"/>
    <s v="Female"/>
    <m/>
    <m/>
    <m/>
    <s v="Professional | Academic | Nonprofit | Manager | Broadcast | Print | Independent News/Local"/>
    <m/>
    <s v="No"/>
    <s v="High"/>
  </r>
  <r>
    <s v="The Boston Globe"/>
    <s v="Ideas Editor"/>
    <s v="135 Morrissey Blvd"/>
    <s v=""/>
    <s v="Boston"/>
    <s v="MA"/>
    <s v="US"/>
    <s v="Boston"/>
    <s v="MA"/>
    <m/>
    <m/>
    <s v="Early-Bird Member"/>
    <s v="member133kx5w8"/>
    <s v="35-44"/>
    <s v="Female"/>
    <m/>
    <s v="1"/>
    <s v="501+"/>
    <s v="Professional"/>
    <m/>
    <s v="No"/>
    <s v="High"/>
  </r>
  <r>
    <s v="The Boston Globe"/>
    <s v="Reporter / Columnist"/>
    <s v="24 Murray Hill Rd"/>
    <s v=""/>
    <s v="Boston"/>
    <s v="MA"/>
    <s v="US"/>
    <s v="Boston"/>
    <s v="MA"/>
    <m/>
    <m/>
    <s v="Complimentary Registration"/>
    <s v="speaker"/>
    <s v="35-44"/>
    <s v="Female"/>
    <m/>
    <s v="This will be my first conference"/>
    <m/>
    <s v="Professional | Broadcast | Print"/>
    <m/>
    <s v="No"/>
    <s v="Low"/>
  </r>
  <r>
    <s v="Boston Globe Media Partners"/>
    <s v="Digital Opinion/Ideas Producer"/>
    <s v="135 Morrissey Blvd."/>
    <s v=""/>
    <s v="Boston"/>
    <s v="MA"/>
    <s v="US"/>
    <s v="Boston"/>
    <s v="MA"/>
    <m/>
    <m/>
    <s v="Early-Bird Member"/>
    <s v="member133kx5w8"/>
    <s v="25-34"/>
    <s v="Male"/>
    <m/>
    <s v="This will be my first conference"/>
    <s v="301-500"/>
    <s v="Professional | Person of Color | Print"/>
    <m/>
    <s v="No"/>
    <s v="Low"/>
  </r>
  <r>
    <s v="Boston University"/>
    <s v="Associate Professor"/>
    <s v="32 Cheshire St."/>
    <s v=""/>
    <s v="Boston"/>
    <s v="MA"/>
    <s v="US"/>
    <s v="Boston"/>
    <s v="MA"/>
    <m/>
    <m/>
    <s v="Complimentary Registration"/>
    <s v="studentnewsroom-mentor"/>
    <s v="55-64"/>
    <s v="Female"/>
    <m/>
    <s v="8-14"/>
    <s v="501+"/>
    <s v="Academic | Person of Color | LGBT"/>
    <m/>
    <s v="No"/>
    <s v="High"/>
  </r>
  <r>
    <s v="Boston University"/>
    <s v="Journalism Professor"/>
    <s v="640 Commonwealth Ave."/>
    <s v=""/>
    <s v="Boston"/>
    <s v="MA"/>
    <s v="US"/>
    <s v="Boston"/>
    <s v="MA"/>
    <m/>
    <m/>
    <s v="Early-Bird Member"/>
    <s v="member133kx5w8"/>
    <s v="55-64"/>
    <s v="Female"/>
    <m/>
    <s v="2"/>
    <s v="26-100"/>
    <s v="Professional | Academic | Director | Broadcast"/>
    <m/>
    <s v="No"/>
    <s v="Medium"/>
  </r>
  <r>
    <s v="Boston University College of Communication"/>
    <s v="Contributing Writer and Graduate Student"/>
    <s v="640 Commonwealth Avenue"/>
    <s v=""/>
    <s v="Boston"/>
    <s v="MA"/>
    <s v="US"/>
    <s v="Boston"/>
    <s v="MA"/>
    <m/>
    <m/>
    <s v="Complimentary Registration"/>
    <s v="studentnewsroom-student"/>
    <s v="18-24"/>
    <s v="Female"/>
    <m/>
    <s v="This will be my first conference"/>
    <s v="301-500"/>
    <s v="Professional | Academic | Student | Entry Level | Print | Communications/Marketing  | Independent News/Local | Publisher | Other"/>
    <s v="Digital Journalists"/>
    <s v="No"/>
    <s v="Low"/>
  </r>
  <r>
    <s v="FRONTLINE"/>
    <s v="Executive Producer"/>
    <s v="One Guest Street"/>
    <s v=""/>
    <s v="Boston"/>
    <s v="MA"/>
    <s v="US"/>
    <s v="Boston"/>
    <s v="MA"/>
    <m/>
    <m/>
    <s v="Complimentary Registration"/>
    <s v="speaker"/>
    <s v="45-54"/>
    <s v="Female"/>
    <m/>
    <s v="This will be my first conference"/>
    <s v="26-100"/>
    <s v="Professional | Executive | Broadcast"/>
    <m/>
    <s v="Yes"/>
    <m/>
  </r>
  <r>
    <s v="FRONTLINE"/>
    <s v="Series Coordinating Producer"/>
    <s v="WGBH"/>
    <s v="One Guest St."/>
    <s v="Boston"/>
    <s v="MA"/>
    <s v="US"/>
    <s v="Boston"/>
    <s v="MA"/>
    <m/>
    <m/>
    <s v="OJA Finalist ONA15 Registration + Banquet"/>
    <s v="oja-finalist"/>
    <s v="25-34"/>
    <s v="Female"/>
    <m/>
    <s v="This will be my first conference"/>
    <s v="26-100"/>
    <s v="Professional | Nonprofit | Manager | Broadcast"/>
    <m/>
    <s v="No"/>
    <s v="High"/>
  </r>
  <r>
    <s v="FRONTLINE"/>
    <s v="Managing Editor, Digital"/>
    <s v="WGBH"/>
    <s v="One Guest St."/>
    <s v="Boston"/>
    <s v="MA"/>
    <s v="US"/>
    <s v="Boston"/>
    <s v="MA"/>
    <m/>
    <m/>
    <s v="OJA Finalist ONA15 Registration + Banquet"/>
    <s v="oja-finalist"/>
    <s v="35-44"/>
    <s v="Female"/>
    <m/>
    <s v="2"/>
    <s v="26-100"/>
    <s v="Professional | Nonprofit | Manager | Broadcast"/>
    <m/>
    <s v="No"/>
    <s v="High"/>
  </r>
  <r>
    <s v="Stat"/>
    <s v="Social media editor"/>
    <s v="135 William T. Morrissey Blvd"/>
    <s v="The Boston Globe"/>
    <s v="Boston"/>
    <s v="MA"/>
    <s v="US"/>
    <s v="Boston"/>
    <s v="MA"/>
    <m/>
    <m/>
    <s v="Almost There Member"/>
    <s v="member133kx5w8"/>
    <s v="25-34"/>
    <s v="Female"/>
    <m/>
    <s v="This will be my first conference"/>
    <s v="26-100"/>
    <s v="Professional"/>
    <m/>
    <s v="No"/>
    <s v="Medium"/>
  </r>
  <r>
    <s v="Associated Press-NORC Center for Public Affairs Research"/>
    <s v="Deputy Director"/>
    <s v="225 Friend St"/>
    <s v="Suite 204"/>
    <s v="Boston"/>
    <s v="MA"/>
    <s v="US"/>
    <s v="Boston"/>
    <s v="MA"/>
    <m/>
    <m/>
    <s v="Partial Registration Rate"/>
    <s v="special-day-rate-saturday"/>
    <s v="35-44"/>
    <s v="Female"/>
    <m/>
    <m/>
    <m/>
    <s v="Academic | Nonprofit | Director"/>
    <m/>
    <s v="No"/>
    <s v="High"/>
  </r>
  <r>
    <s v="The Boston Globe"/>
    <s v="Data Reporter"/>
    <s v="135 Morrissey Boulevard"/>
    <s v=""/>
    <s v="Boston"/>
    <s v="MA"/>
    <s v="US"/>
    <s v="Boston"/>
    <s v="MA"/>
    <m/>
    <m/>
    <s v="Complimentary Registration"/>
    <s v="volunteer-social-team"/>
    <s v="25-34"/>
    <s v="Female"/>
    <m/>
    <m/>
    <m/>
    <s v="Professional | Print"/>
    <m/>
    <s v="No"/>
    <s v="Low"/>
  </r>
  <r>
    <s v="The Boston Globe"/>
    <s v="Senior Editor/Video"/>
    <s v="135 Morrissey Boulevard"/>
    <s v=""/>
    <s v="Boston"/>
    <s v="MA"/>
    <s v="US"/>
    <s v="Boston"/>
    <s v="MA"/>
    <m/>
    <m/>
    <s v="OJA Finalist ONA15 Registration + Banquet"/>
    <s v="oja-finalist"/>
    <s v="25-34"/>
    <s v="Female"/>
    <m/>
    <s v="This will be my first conference"/>
    <s v="501+"/>
    <s v="Professional | Manager"/>
    <m/>
    <s v="Yes"/>
    <m/>
  </r>
  <r>
    <s v="The Boston Globe"/>
    <s v="Senior Investigative Reporter"/>
    <s v="24 Murray Hill Rd"/>
    <s v=""/>
    <s v="Boston"/>
    <s v="MA"/>
    <s v="US"/>
    <s v="Boston"/>
    <s v="MA"/>
    <m/>
    <m/>
    <s v="Complimentary Registration"/>
    <s v="speaker"/>
    <s v="45-54"/>
    <s v="Male"/>
    <m/>
    <s v="This will be my first conference"/>
    <m/>
    <s v="Professional | Print"/>
    <m/>
    <s v="No"/>
    <s v="Medium"/>
  </r>
  <r>
    <s v="The Boston Globe"/>
    <s v="Editor At Large"/>
    <s v="24 Murray Hill Rd"/>
    <s v=""/>
    <s v="Boston"/>
    <s v="MA"/>
    <s v="US"/>
    <s v="Boston"/>
    <s v="MA"/>
    <m/>
    <m/>
    <s v="Complimentary Registration"/>
    <s v="speaker"/>
    <s v="65+"/>
    <s v="Male"/>
    <m/>
    <s v="This will be my first conference"/>
    <m/>
    <s v="Professional | Manager | Print"/>
    <m/>
    <s v="No"/>
    <s v="High"/>
  </r>
  <r>
    <s v="The Boston Globe"/>
    <s v="Managing Editor &amp; General Manager, Globe.com"/>
    <s v="135 Morrissey Boulevard"/>
    <s v=""/>
    <s v="Boston"/>
    <s v="MA"/>
    <s v="US"/>
    <s v="Boston"/>
    <s v="MA"/>
    <m/>
    <m/>
    <s v="Getting Closer Member"/>
    <s v="member133kx5w8"/>
    <s v="35-44"/>
    <s v="Male"/>
    <m/>
    <m/>
    <m/>
    <s v="Professional | Executive | Director | Manager"/>
    <m/>
    <s v="Yes"/>
    <m/>
  </r>
  <r>
    <s v="The Boston Globe"/>
    <s v="Editor, BostonGlobe.com"/>
    <s v="135 Morrissey Boulevard"/>
    <s v=""/>
    <s v="Boston"/>
    <s v="MA"/>
    <s v="US"/>
    <s v="Boston"/>
    <s v="MA"/>
    <m/>
    <m/>
    <s v="OJA Finalist ONA15 Registration + Banquet"/>
    <s v="oja-finalist"/>
    <s v="35-44"/>
    <s v="Male"/>
    <m/>
    <s v="2"/>
    <s v="301-500"/>
    <s v="Professional | Manager"/>
    <m/>
    <s v="No"/>
    <s v="Medium"/>
  </r>
  <r>
    <s v="The Christian Science Monitor"/>
    <s v="Editor"/>
    <s v="210 Massachusetts Avenue"/>
    <s v=""/>
    <s v="Boston"/>
    <s v="MA"/>
    <s v="US"/>
    <s v="Boston"/>
    <s v="MA"/>
    <m/>
    <m/>
    <s v="Almost There Member"/>
    <s v="member133kx5w8"/>
    <s v="18-24"/>
    <s v="Male"/>
    <m/>
    <s v="This will be my first conference"/>
    <m/>
    <s v="Professional"/>
    <m/>
    <s v="No"/>
    <s v="Medium"/>
  </r>
  <r>
    <s v="The Conversation US"/>
    <s v="Editor"/>
    <s v="704 Commonwealth Avenue"/>
    <s v=""/>
    <s v="Boston"/>
    <s v="MA"/>
    <s v="US"/>
    <s v="Boston"/>
    <s v="MA"/>
    <m/>
    <m/>
    <s v="Almost There Member"/>
    <s v="member133kx5w8"/>
    <s v="55-64"/>
    <s v="Female"/>
    <m/>
    <s v="1"/>
    <s v="11-25"/>
    <s v="Professional | Entrepreneur/Start up  | Nonprofit | Executive | Pure-Play Digital | Independent News/Local"/>
    <m/>
    <s v="No"/>
    <s v="High"/>
  </r>
  <r>
    <s v="WBUR"/>
    <s v="Managing Editor, Digital"/>
    <s v="890 Commonwealth Avenue"/>
    <s v=""/>
    <s v="Boston"/>
    <s v="MA"/>
    <s v="US"/>
    <s v="Boston"/>
    <s v="MA"/>
    <m/>
    <m/>
    <s v="Complimentary Registration"/>
    <s v="speaker"/>
    <s v="35-44"/>
    <s v="Female"/>
    <m/>
    <s v="4-7"/>
    <m/>
    <s v="Professional | Nonprofit | Manager | Broadcast"/>
    <m/>
    <s v="Yes"/>
    <m/>
  </r>
  <r>
    <s v="WBUR"/>
    <s v="executive editor"/>
    <s v="890 Commonwealth Ave."/>
    <s v=""/>
    <s v="Boston"/>
    <s v="MA"/>
    <s v="US"/>
    <s v="Boston"/>
    <s v="MA"/>
    <m/>
    <m/>
    <s v="Early-Bird Member"/>
    <s v="member133kx5w8"/>
    <s v="55-64"/>
    <s v="Male"/>
    <m/>
    <s v="4-7"/>
    <s v="101-300"/>
    <s v="Professional | Nonprofit | Executive | Broadcast"/>
    <m/>
    <s v="Yes"/>
    <m/>
  </r>
  <r>
    <s v="WFXT FOX25"/>
    <s v="Digital Content Manager"/>
    <s v="25 Fox Drive"/>
    <s v=""/>
    <s v="Boston"/>
    <s v="MA"/>
    <s v="US"/>
    <s v="Boston"/>
    <s v="MA"/>
    <m/>
    <m/>
    <s v="Almost There Member"/>
    <s v="member133kx5w8"/>
    <s v="25-34"/>
    <s v="Female"/>
    <m/>
    <s v="This will be my first conference"/>
    <s v="101-300"/>
    <s v="Professional"/>
    <m/>
    <s v="No"/>
    <s v="Medium"/>
  </r>
  <r>
    <s v="WGBH"/>
    <s v="Executive Producer, WGBH.org"/>
    <s v="1 Guest Street"/>
    <s v=""/>
    <s v="Boston"/>
    <s v="MA"/>
    <s v="US"/>
    <s v="Boston"/>
    <s v="MA"/>
    <m/>
    <m/>
    <s v="Early-Bird Member"/>
    <s v="member133kx5w8"/>
    <s v="45-54"/>
    <s v="Male"/>
    <m/>
    <s v="4-7"/>
    <s v="501+"/>
    <s v="Professional | LGBT | Nonprofit | Director | Technologist | Broadcast"/>
    <m/>
    <s v="No"/>
    <s v="High"/>
  </r>
  <r>
    <s v="Berkman Center for Internet and Society, Harvard University"/>
    <s v="Research Affiliate"/>
    <s v="23 Everett Street #2"/>
    <s v=""/>
    <s v="Cambridge"/>
    <s v="MA"/>
    <s v="US"/>
    <s v="Cambridge"/>
    <s v="MA"/>
    <m/>
    <m/>
    <s v="Complimentary Registration"/>
    <s v="speaker"/>
    <s v="35-44"/>
    <s v="Male"/>
    <m/>
    <s v="1"/>
    <m/>
    <s v="Professional | Person of Color | Entrepreneur/Start up  | Broadcast"/>
    <m/>
    <s v="Yes"/>
    <m/>
  </r>
  <r>
    <s v="Freelance"/>
    <s v="Independent Journalist"/>
    <s v="97 Trowbridge St."/>
    <s v="Apt 1"/>
    <s v="Cambridge"/>
    <s v="MA"/>
    <s v="US"/>
    <s v="Cambridge"/>
    <s v="MA"/>
    <m/>
    <m/>
    <s v="Almost There Member"/>
    <s v="member133kx5w8"/>
    <s v="25-34"/>
    <s v="Female"/>
    <m/>
    <m/>
    <m/>
    <s v="Professional | LGBT | Entrepreneur/Start up  | Independent News/Local"/>
    <m/>
    <s v="Yes"/>
    <m/>
  </r>
  <r>
    <s v="Google"/>
    <s v="Product Manager"/>
    <s v="355 Main St"/>
    <s v=""/>
    <s v="Cambridge"/>
    <s v="MA"/>
    <s v="US"/>
    <s v="Cambridge"/>
    <s v="MA"/>
    <m/>
    <m/>
    <s v="Early-Bird Member - Group"/>
    <m/>
    <s v="35-44"/>
    <s v="Male"/>
    <m/>
    <s v="This will be my first conference"/>
    <s v="501+"/>
    <s v="Professional"/>
    <m/>
    <s v="No"/>
    <s v="Low"/>
  </r>
  <r>
    <s v="Google"/>
    <s v="Editorial Director, Google Play Newsstand"/>
    <s v="355 Main St"/>
    <s v="5th Floor"/>
    <s v="Cambridge"/>
    <s v="MA"/>
    <s v="US"/>
    <s v="Cambridge"/>
    <s v="MA"/>
    <m/>
    <m/>
    <s v="Complimentary Registration"/>
    <s v="program-team"/>
    <s v="35-44"/>
    <s v="Male"/>
    <m/>
    <s v="4-7"/>
    <s v="501+"/>
    <s v="Professional | Director | Technologist | Pure-Play Digital"/>
    <m/>
    <s v="No"/>
    <s v="Medium"/>
  </r>
  <r>
    <s v="Harvard University JFK School of Government"/>
    <s v="Student"/>
    <s v="79 John F. Kennedy St"/>
    <s v=""/>
    <s v="Cambridge"/>
    <s v="MA"/>
    <s v="US"/>
    <s v="Cambridge"/>
    <s v="MA"/>
    <m/>
    <m/>
    <s v="Student Member"/>
    <s v="member133kx5w8"/>
    <s v="25-34"/>
    <s v="Male"/>
    <m/>
    <s v="This will be my first conference"/>
    <m/>
    <s v="Student"/>
    <m/>
    <s v="No"/>
    <s v="None"/>
  </r>
  <r>
    <s v="MIT"/>
    <s v="Researcher"/>
    <s v="77 Massachusetts Ave."/>
    <s v=""/>
    <s v="Cambridge"/>
    <s v="MA"/>
    <s v="US"/>
    <s v="Cambridge"/>
    <s v="MA"/>
    <m/>
    <m/>
    <s v="Student Non-Member"/>
    <m/>
    <s v="25-34"/>
    <s v="Female"/>
    <m/>
    <s v="This will be my first conference"/>
    <m/>
    <s v="Academic"/>
    <m/>
    <s v="No"/>
    <s v="Medium"/>
  </r>
  <r>
    <s v="MIT Open Documentary Lab"/>
    <s v="Professor of Comparative Media Studies, Principal"/>
    <s v="MIT, Comparative Media Studies E15-313, 77 Massachusetts Avenue"/>
    <s v=""/>
    <s v="Cambridge"/>
    <s v="MA"/>
    <s v="US"/>
    <s v="Cambridge"/>
    <s v="MA"/>
    <m/>
    <m/>
    <s v="Complimentary Registration"/>
    <s v="ona-angel"/>
    <s v="55-64"/>
    <s v="Male"/>
    <m/>
    <s v="This will be my first conference"/>
    <s v="26-100"/>
    <s v="Academic"/>
    <m/>
    <s v="No"/>
    <s v="Medium"/>
  </r>
  <r>
    <s v="New Statesman/ freelance"/>
    <s v="Author and Journalist"/>
    <s v="Harvard"/>
    <s v=""/>
    <s v="Cambridge"/>
    <s v="MA"/>
    <s v="US"/>
    <s v="Cambridge"/>
    <s v="MA"/>
    <m/>
    <m/>
    <s v="Complimentary Registration"/>
    <s v="speaker"/>
    <s v="25-34"/>
    <s v="_______ (fill in the blank)"/>
    <s v="Female/genderqueer"/>
    <s v="This will be my first conference"/>
    <m/>
    <s v="Professional | LGBT | Entrepreneur/Start up  | Print | Communications/Marketing"/>
    <m/>
    <s v="No"/>
    <s v="None"/>
  </r>
  <r>
    <s v="Nieman Journalism Lab"/>
    <s v="Staff Writer"/>
    <s v="Lippmann House, 1 Francis Avenue"/>
    <s v=""/>
    <s v="Cambridge"/>
    <s v="MA"/>
    <s v="US"/>
    <s v="Cambridge"/>
    <s v="MA"/>
    <m/>
    <m/>
    <s v="Complimentary Registration"/>
    <s v="speaker"/>
    <s v="35-44"/>
    <s v="Male"/>
    <m/>
    <s v="4-7"/>
    <m/>
    <s v="Professional | Person of Color | Nonprofit | Pure-Play Digital"/>
    <m/>
    <s v="No"/>
    <s v="Low"/>
  </r>
  <r>
    <s v="Nieman Lab"/>
    <s v="Director"/>
    <s v="1 Francis Ave."/>
    <s v=""/>
    <s v="Cambridge"/>
    <s v="MA"/>
    <s v="US"/>
    <s v="Cambridge"/>
    <s v="MA"/>
    <m/>
    <m/>
    <s v="Getting Closer Member"/>
    <s v="member133kx5w8"/>
    <s v="35-44"/>
    <s v="Male"/>
    <m/>
    <m/>
    <m/>
    <s v="Professional | Academic | Executive | Director | Pure-Play Digital | Publisher"/>
    <m/>
    <s v="Yes"/>
    <m/>
  </r>
  <r>
    <s v="Nieman Lab"/>
    <s v="Staff Writer"/>
    <s v="1 Francis Ave"/>
    <s v=""/>
    <s v="Cambridge"/>
    <s v="MA"/>
    <s v="US"/>
    <s v="Cambridge"/>
    <s v="MA"/>
    <m/>
    <m/>
    <s v="Getting Closer Member"/>
    <s v="member133kx5w8"/>
    <s v="18-24"/>
    <s v="Male"/>
    <m/>
    <m/>
    <m/>
    <s v="Professional"/>
    <m/>
    <s v="No"/>
    <s v="None"/>
  </r>
  <r>
    <s v="Nieman Lab"/>
    <s v="Staff writer"/>
    <s v="1 Francis Avenue"/>
    <s v=""/>
    <s v="Cambridge"/>
    <s v="MA"/>
    <s v="US"/>
    <s v="Cambridge"/>
    <s v="MA"/>
    <m/>
    <m/>
    <s v="Getting Closer Member"/>
    <s v="member133kx5w8"/>
    <s v="25-34"/>
    <s v="Female"/>
    <m/>
    <m/>
    <m/>
    <s v="Professional | Person of Color | Nonprofit | Pure-Play Digital"/>
    <m/>
    <s v="No"/>
    <s v="Low"/>
  </r>
  <r>
    <s v="Railbird Media"/>
    <s v="Editor/Producer"/>
    <s v="24 Concord Ave"/>
    <s v="#309"/>
    <s v="Cambridge"/>
    <s v="MA"/>
    <s v="US"/>
    <s v="Cambridge"/>
    <s v="MA"/>
    <m/>
    <m/>
    <s v="Early-Bird Member"/>
    <s v="member133kx5w8"/>
    <s v="35-44"/>
    <s v="Female"/>
    <m/>
    <s v="1"/>
    <s v="1-2"/>
    <s v="Professional"/>
    <m/>
    <s v="Yes"/>
    <m/>
  </r>
  <r>
    <s v="WordPress.com VIP"/>
    <s v="Account Engineer"/>
    <s v="26 Essex St #2"/>
    <s v=""/>
    <s v="Cambridge"/>
    <s v="MA"/>
    <s v="US"/>
    <s v="Cambridge"/>
    <s v="MA"/>
    <m/>
    <m/>
    <s v="Complimentary Registration"/>
    <s v="exhibitor-only"/>
    <s v="25-34"/>
    <s v="Female"/>
    <m/>
    <s v="3"/>
    <s v="301-500"/>
    <s v="Professional"/>
    <m/>
    <s v="Yes"/>
    <m/>
  </r>
  <r>
    <s v="Emerson College"/>
    <s v="Senior Journalist in Residence"/>
    <s v="120 Boylston Street"/>
    <s v="Journalism Department"/>
    <s v="New York"/>
    <s v="MA"/>
    <s v="US"/>
    <s v="Boston"/>
    <s v="MA"/>
    <m/>
    <m/>
    <s v="Almost There Member"/>
    <s v="member133kx5w8"/>
    <s v="45-54"/>
    <s v="Female"/>
    <m/>
    <m/>
    <m/>
    <s v="Academic | Person of Color | Broadcast | Print"/>
    <m/>
    <s v="No"/>
    <s v="Medium"/>
  </r>
  <r>
    <s v="New England Cable News"/>
    <s v="Social media coordinator/web producer"/>
    <s v="160 Wells Avenue"/>
    <s v=""/>
    <s v="Newton"/>
    <s v="MA"/>
    <s v="US"/>
    <s v="Newton"/>
    <s v="MA"/>
    <m/>
    <m/>
    <s v="Early-Bird Member"/>
    <s v="member133kx5w8"/>
    <s v="25-34"/>
    <s v="Female"/>
    <m/>
    <s v="2"/>
    <s v="101-300"/>
    <s v="Professional | Broadcast"/>
    <m/>
    <s v="No"/>
    <s v="Low"/>
  </r>
  <r>
    <s v="Harvard Business Review"/>
    <s v="Senior Editor"/>
    <s v="300 North Beacon Street"/>
    <s v=""/>
    <s v="Watertown"/>
    <s v="MA"/>
    <s v="US"/>
    <s v="Watertown"/>
    <s v="MA"/>
    <m/>
    <m/>
    <s v="Getting Closer Member"/>
    <s v="member133kx5w8"/>
    <s v="35-44"/>
    <s v="Female"/>
    <m/>
    <m/>
    <m/>
    <s v="Professional"/>
    <m/>
    <s v="No"/>
    <s v="Medium"/>
  </r>
  <r>
    <s v="MIT Media Lab/Future of News"/>
    <s v="Research scientist"/>
    <s v="291 Park St"/>
    <s v=""/>
    <s v="West Roxbury"/>
    <s v="MA"/>
    <s v="US"/>
    <s v="West Roxbury"/>
    <s v="MA"/>
    <m/>
    <m/>
    <s v="Getting Closer Member"/>
    <s v="member133kx5w8"/>
    <s v="55-64"/>
    <s v="Male"/>
    <m/>
    <m/>
    <m/>
    <s v="Professional | Academic"/>
    <m/>
    <s v="Yes"/>
    <m/>
  </r>
  <r>
    <s v="Aviation Queen LLC"/>
    <s v="Owner/Editor"/>
    <s v="7409 Stanmore Court"/>
    <s v=""/>
    <s v="Baltimore"/>
    <s v="MD"/>
    <s v="US"/>
    <s v="Baltimore"/>
    <s v="MD"/>
    <m/>
    <m/>
    <s v="Early-Bird Member"/>
    <s v="member133kx5w8"/>
    <s v="45-54"/>
    <s v="Female"/>
    <m/>
    <s v="4-7"/>
    <s v="1-2"/>
    <s v="Professional | Person of Color | Entrepreneur/Start up"/>
    <m/>
    <s v="Yes"/>
    <m/>
  </r>
  <r>
    <s v="Johns Hopkins Medicine"/>
    <s v="Copy Editor"/>
    <s v="901 S. Bond St."/>
    <s v="Suite 550"/>
    <s v="Baltimore"/>
    <s v="MD"/>
    <s v="US"/>
    <s v="Baltimore"/>
    <s v="MD"/>
    <m/>
    <m/>
    <s v="Complimentary Registration"/>
    <s v="volunteer"/>
    <s v="25-34"/>
    <s v="Female"/>
    <m/>
    <m/>
    <m/>
    <s v="Professional | Communications/Marketing"/>
    <m/>
    <s v="No"/>
    <s v="None"/>
  </r>
  <r>
    <s v="Online News Association"/>
    <s v="Senior Communications Manager"/>
    <s v="2707 St. Paul St"/>
    <s v=""/>
    <s v="Baltimore"/>
    <s v="MD"/>
    <s v="US"/>
    <s v="Baltimore"/>
    <s v="MD"/>
    <m/>
    <m/>
    <s v="Complimentary Registration"/>
    <s v="staff"/>
    <s v="25-34"/>
    <s v="Female"/>
    <m/>
    <m/>
    <m/>
    <s v="Professional | Nonprofit | Manager | Communications/Marketing"/>
    <m/>
    <s v="No"/>
    <s v="Medium"/>
  </r>
  <r>
    <s v="The Annie E. Casey Foundation"/>
    <s v="Communications Associate"/>
    <s v="701 St. Paul Street"/>
    <s v=""/>
    <s v="Baltimore"/>
    <s v="MD"/>
    <s v="US"/>
    <s v="Baltimore"/>
    <s v="MD"/>
    <m/>
    <m/>
    <s v="Almost There Member"/>
    <s v="member133kx5w8"/>
    <s v="25-34"/>
    <s v="Male"/>
    <m/>
    <s v="This will be my first conference"/>
    <s v="101-300"/>
    <s v="Professional | Person of Color | Nonprofit | Communications/Marketing"/>
    <m/>
    <s v="No"/>
    <s v="Medium"/>
  </r>
  <r>
    <s v="The Baltimore Sun"/>
    <s v="Digital Products Manager"/>
    <s v="501 N Calvert St"/>
    <s v=""/>
    <s v="Baltimore"/>
    <s v="MD"/>
    <s v="US"/>
    <s v="Baltimore"/>
    <s v="MD"/>
    <m/>
    <m/>
    <s v="Early-Bird Member"/>
    <s v="member133kx5w8"/>
    <s v="25-34"/>
    <s v="Female"/>
    <m/>
    <s v="This will be my first conference"/>
    <s v="101-300"/>
    <s v="Professional | Manager"/>
    <m/>
    <s v="No"/>
    <s v="Medium"/>
  </r>
  <r>
    <s v="The Baltimore Sun"/>
    <s v="Assistant Managing Editor-Digital"/>
    <s v="501 N. Calvert St."/>
    <s v="P.O. Box 1377"/>
    <s v="Baltimore"/>
    <s v="MD"/>
    <s v="US"/>
    <s v="Baltimore"/>
    <s v="MD"/>
    <m/>
    <m/>
    <s v="Early-Bird Member"/>
    <s v="member133kx5w8"/>
    <s v="35-44"/>
    <s v="Male"/>
    <m/>
    <s v="3"/>
    <m/>
    <s v="Professional"/>
    <m/>
    <s v="No"/>
    <s v="High"/>
  </r>
  <r>
    <s v="Help A Reporter Out"/>
    <s v="HARO Editor"/>
    <s v="12051 Indian Creek Court"/>
    <s v=""/>
    <s v="Beltsville"/>
    <s v="MD"/>
    <s v="US"/>
    <s v="Beltsville"/>
    <s v="MD"/>
    <m/>
    <m/>
    <s v="Getting-Closer Member - Approved Late"/>
    <s v="getting-closer-member-late"/>
    <s v="25-34"/>
    <s v="Female"/>
    <m/>
    <s v="This will be my first conference"/>
    <s v="3-10"/>
    <s v="Entry Level | Communications/Marketing"/>
    <m/>
    <s v="No"/>
    <s v="Low"/>
  </r>
  <r>
    <s v="Help a Reporter Out (HARO)"/>
    <s v="Senior Manager, Journalist Community Engagement"/>
    <s v="12051 Indian Creek Court"/>
    <s v=""/>
    <s v="Beltsville"/>
    <s v="MD"/>
    <s v="US"/>
    <s v="Beltsville"/>
    <s v="MD"/>
    <m/>
    <m/>
    <s v="Complimentary Registration"/>
    <s v="exhibitor-fullpass-withbanquet"/>
    <s v="25-34"/>
    <s v="Female"/>
    <m/>
    <s v="This will be my first conference"/>
    <s v="501+"/>
    <s v="Manager"/>
    <m/>
    <s v="Yes"/>
    <m/>
  </r>
  <r>
    <s v="Comcast SportsNet Mid-Atlantic"/>
    <s v="Freelance Digital Media Producer"/>
    <s v="7700 Wisconsin Ave"/>
    <s v=""/>
    <s v="Bethesda"/>
    <s v="MD"/>
    <s v="US"/>
    <s v="Bethesda"/>
    <s v="MD"/>
    <m/>
    <m/>
    <s v="Complimentary Registration"/>
    <s v="volunteer"/>
    <s v="25-34"/>
    <s v="Female"/>
    <m/>
    <m/>
    <m/>
    <s v="Professional | Student | Person of Color | Nonprofit | Broadcast | Communications/Marketing"/>
    <m/>
    <s v="No"/>
    <s v="None"/>
  </r>
  <r>
    <s v="Education Week"/>
    <s v="Assistant Editor"/>
    <s v="6935 Arlington Road"/>
    <s v=""/>
    <s v="Bethesda"/>
    <s v="MD"/>
    <s v="US"/>
    <s v="Bethesda"/>
    <s v="MD"/>
    <m/>
    <m/>
    <s v="Early-Bird Member"/>
    <s v="member133kx5w8"/>
    <s v="25-34"/>
    <s v="Male"/>
    <m/>
    <s v="2"/>
    <s v="26-100"/>
    <s v="Professional"/>
    <m/>
    <s v="No"/>
    <s v="Low"/>
  </r>
  <r>
    <s v="Education Week"/>
    <s v="Multimedia Producer"/>
    <s v="6935 Arlington Road"/>
    <s v=""/>
    <s v="Bethesda"/>
    <s v="MD"/>
    <s v="US"/>
    <s v="Bethesda"/>
    <s v="MD"/>
    <m/>
    <m/>
    <s v="Early-Bird Member"/>
    <s v="member133kx5w8"/>
    <s v="18-24"/>
    <s v="Female"/>
    <m/>
    <s v="1"/>
    <s v="26-100"/>
    <s v="Professional | Nonprofit | Entry Level"/>
    <m/>
    <s v="No"/>
    <s v="None"/>
  </r>
  <r>
    <s v="education week"/>
    <s v="deputy director of photography"/>
    <s v="6935 arlington road suite 100"/>
    <s v=""/>
    <s v="bethesda"/>
    <s v="MD"/>
    <s v="US"/>
    <s v="bethesda"/>
    <s v="MD"/>
    <m/>
    <m/>
    <s v="Early-Bird Member"/>
    <s v="member133kx5w8"/>
    <s v="35-44"/>
    <s v="Male"/>
    <m/>
    <s v="This will be my first conference"/>
    <s v="101-300"/>
    <s v="Professional | Nonprofit"/>
    <m/>
    <s v="No"/>
    <s v="Medium"/>
  </r>
  <r>
    <s v="EPE"/>
    <s v="Online News Editor"/>
    <s v="6935 Arlington Road, Suite 100"/>
    <s v=""/>
    <s v="Bethesda"/>
    <s v="MD"/>
    <s v="US"/>
    <s v="Bethesda"/>
    <s v="MD"/>
    <m/>
    <m/>
    <s v="Early-Bird Member"/>
    <s v="member133kx5w8"/>
    <s v="25-34"/>
    <s v="Female"/>
    <m/>
    <s v="4-7"/>
    <s v="26-100"/>
    <s v="Professional | Nonprofit | Manager | Publisher"/>
    <m/>
    <s v="No"/>
    <s v="Medium"/>
  </r>
  <r>
    <s v="J-Lab"/>
    <s v="Executive Director"/>
    <s v="4918 Earlston Dr."/>
    <s v=""/>
    <s v="Bethesda"/>
    <s v="MD"/>
    <s v="US"/>
    <s v="Bethesda"/>
    <s v="MD"/>
    <m/>
    <m/>
    <s v="Getting Closer Member"/>
    <s v="member133kx5w8"/>
    <s v="65+"/>
    <s v="Female"/>
    <m/>
    <m/>
    <m/>
    <s v="Academic | Nonprofit | Executive"/>
    <m/>
    <s v="Yes"/>
    <m/>
  </r>
  <r>
    <s v="National Geographic"/>
    <s v="Director of Digital News"/>
    <s v="7807 Fulbright Court"/>
    <s v=""/>
    <s v="Bethesda"/>
    <s v="MD"/>
    <s v="US"/>
    <s v="Bethesda"/>
    <s v="MD"/>
    <m/>
    <m/>
    <s v="Getting Closer Member"/>
    <s v="member133kx5w8"/>
    <s v="35-44"/>
    <s v="Male"/>
    <m/>
    <m/>
    <m/>
    <s v="Professional | Director | Manager"/>
    <m/>
    <s v="No"/>
    <s v="Medium"/>
  </r>
  <r>
    <s v="Dolan Media Management"/>
    <s v="President"/>
    <s v="3 NORTH COURT STREET"/>
    <s v=""/>
    <s v="FREDERICK"/>
    <s v="MD"/>
    <s v="US"/>
    <s v="Frederick"/>
    <s v="MD"/>
    <m/>
    <m/>
    <s v="Early-Bird Member"/>
    <s v="member133kx5w8"/>
    <s v="55-64"/>
    <s v="Male"/>
    <m/>
    <s v="8-14"/>
    <s v="3-10"/>
    <s v="Professional | Manager | Broadcast | Communications/Marketing"/>
    <m/>
    <s v="Yes"/>
    <m/>
  </r>
  <r>
    <s v="CJT Enterprises, Inc."/>
    <s v="President"/>
    <s v="801 White Marsh Ct."/>
    <s v=""/>
    <s v="Huntingtown"/>
    <s v="MD"/>
    <s v="US"/>
    <s v="Huntingtown"/>
    <s v="MD"/>
    <m/>
    <m/>
    <s v="Complimentary Registration"/>
    <s v="staff"/>
    <s v="55-64"/>
    <s v="Male"/>
    <m/>
    <s v="4-7"/>
    <s v="1-2"/>
    <s v="Other"/>
    <s v="Computer &amp; Technical Services"/>
    <s v="Yes"/>
    <m/>
  </r>
  <r>
    <s v="CJT Enterprises, Inc."/>
    <s v="Executive Assistant"/>
    <s v="801 White Marsh Ct."/>
    <s v=""/>
    <s v="Huntingtown"/>
    <s v="MD"/>
    <s v="US"/>
    <s v="Huntingtown"/>
    <s v="MD"/>
    <m/>
    <m/>
    <s v="Complimentary Registration"/>
    <s v="staff"/>
    <s v="55-64"/>
    <s v="Female"/>
    <m/>
    <s v="This will be my first conference"/>
    <s v="1-2"/>
    <s v="Other"/>
    <s v="Computer &amp; Technical Services"/>
    <s v="No"/>
    <s v="Medium"/>
  </r>
  <r>
    <s v="Upworthy"/>
    <s v="Editorial Director"/>
    <s v="Upworthy"/>
    <s v=""/>
    <s v="New York"/>
    <s v="MD"/>
    <s v="US"/>
    <s v="New York"/>
    <s v="MD"/>
    <m/>
    <m/>
    <s v="Complimentary Registration"/>
    <s v="speaker"/>
    <s v="35-44"/>
    <s v="Female"/>
    <m/>
    <m/>
    <m/>
    <s v="Professional | Manager"/>
    <m/>
    <s v="Yes"/>
    <m/>
  </r>
  <r>
    <s v="reported.ly"/>
    <s v="Editor-in-Chief"/>
    <s v="Silver Spring"/>
    <s v=""/>
    <s v="Silver Spring"/>
    <s v="MD"/>
    <s v="US"/>
    <s v="Silver Spring"/>
    <s v="MD"/>
    <m/>
    <m/>
    <s v="Complimentary Registration"/>
    <s v="speaker"/>
    <s v="25-34"/>
    <s v="Male"/>
    <m/>
    <s v="4-7"/>
    <s v="3-10"/>
    <s v="Professional | Entrepreneur/Start up  | Nonprofit | Executive"/>
    <m/>
    <s v="No"/>
    <s v="High"/>
  </r>
  <r>
    <s v="RH Reality Check"/>
    <s v="Senior Editor"/>
    <s v="10125 Colesville Road STE 176"/>
    <s v="Unit 1"/>
    <s v="Silver Spring"/>
    <s v="MD"/>
    <s v="US"/>
    <s v="Silver Spring"/>
    <s v="MD"/>
    <m/>
    <m/>
    <s v="Getting Closer Member"/>
    <s v="member133kx5w8"/>
    <s v="18-24"/>
    <s v="Female"/>
    <m/>
    <m/>
    <m/>
    <s v="Professional | LGBT"/>
    <m/>
    <s v="No"/>
    <s v="Medium"/>
  </r>
  <r>
    <s v="Current"/>
    <s v="Executive Director"/>
    <s v="6930 Carroll Avenue"/>
    <s v=""/>
    <s v="Takoma Park"/>
    <s v="MD"/>
    <s v="US"/>
    <s v="Takoma Park"/>
    <s v="MD"/>
    <m/>
    <m/>
    <s v="Early-Bird Member"/>
    <s v="member133kx5w8"/>
    <s v="45-54"/>
    <s v="Female"/>
    <m/>
    <s v="2"/>
    <s v="3-10"/>
    <s v="Professional | Academic | LGBT | Nonprofit | Executive | Broadcast | Print | Communications/Marketing  | Independent News/Local | Publisher"/>
    <m/>
    <s v="Yes"/>
    <m/>
  </r>
  <r>
    <s v="Bangor Daily News"/>
    <s v="Director of Research &amp; Innovation"/>
    <s v="1 Merchants Plaza"/>
    <s v=""/>
    <s v="Bangor"/>
    <s v="ME"/>
    <s v="US"/>
    <s v="Bangor"/>
    <s v="ME"/>
    <m/>
    <m/>
    <s v="Almost There Member"/>
    <s v="member133kx5w8"/>
    <s v="25-34"/>
    <s v="Male"/>
    <m/>
    <s v="4-7"/>
    <s v="101-300"/>
    <s v="Professional | Executive | Developer | Technologist | Publisher"/>
    <m/>
    <s v="Yes"/>
    <m/>
  </r>
  <r>
    <s v="Bangor Daily News"/>
    <s v="Product Manager"/>
    <s v="1 Merchants Plaza"/>
    <s v="PO Box 1329"/>
    <s v="Bangor"/>
    <s v="ME"/>
    <s v="US"/>
    <s v="Bangor"/>
    <s v="ME"/>
    <m/>
    <m/>
    <s v="Almost There Member"/>
    <s v="member133kx5w8"/>
    <s v="35-44"/>
    <s v="Female"/>
    <m/>
    <s v="4-7"/>
    <s v="301-500"/>
    <s v="Professional | Manager | Technologist | Pure-Play Digital | Independent News/Local | Publisher"/>
    <m/>
    <s v="No"/>
    <s v="High"/>
  </r>
  <r>
    <s v="The New York Times"/>
    <s v="Moderator"/>
    <s v="80 Maple Street"/>
    <s v=""/>
    <s v="Bangor"/>
    <s v="ME"/>
    <s v="US"/>
    <s v="Bangor"/>
    <s v="ME"/>
    <m/>
    <m/>
    <s v="Complimentary Registration"/>
    <s v="volunteer"/>
    <s v="45-54"/>
    <s v="Female"/>
    <m/>
    <m/>
    <m/>
    <s v="Professional"/>
    <m/>
    <s v="No"/>
    <s v="Low"/>
  </r>
  <r>
    <s v="Knight-Wallace Fellows at Michigan"/>
    <s v="Director"/>
    <s v="620 Oxford Road"/>
    <s v=""/>
    <s v="Ann Arbor"/>
    <s v="MI"/>
    <s v="US"/>
    <s v="Ann Arbor"/>
    <s v="MI"/>
    <m/>
    <m/>
    <s v="Almost There Member"/>
    <s v="member133kx5w8"/>
    <s v="65+"/>
    <s v="Male"/>
    <m/>
    <s v="This will be my first conference"/>
    <s v="3-10"/>
    <s v="Professional | Academic | Director"/>
    <m/>
    <s v="No"/>
    <s v="High"/>
  </r>
  <r>
    <s v="Knight-Wallace Fellows At Michigan"/>
    <s v="Assistant Director"/>
    <s v="620 Oxford Road"/>
    <s v=""/>
    <s v="Ann Arbor"/>
    <s v="MI"/>
    <s v="US"/>
    <s v="Ann Arbor"/>
    <s v="MI"/>
    <m/>
    <m/>
    <s v="Almost There Member"/>
    <s v="member133kx5w8"/>
    <s v="45-54"/>
    <s v="Female"/>
    <m/>
    <s v="This will be my first conference"/>
    <s v="3-10"/>
    <s v="Professional | Academic | Director"/>
    <m/>
    <s v="No"/>
    <s v="High"/>
  </r>
  <r>
    <s v="University of Michigan"/>
    <s v="Knight-Wallace Fellow"/>
    <s v="1906 Ivywood Drive"/>
    <s v=""/>
    <s v="Ann Arbor"/>
    <s v="MI"/>
    <s v="US"/>
    <s v="Ann Arbor"/>
    <s v="MI"/>
    <m/>
    <m/>
    <s v="Student Member"/>
    <s v="member133kx5w8"/>
    <s v="35-44"/>
    <s v="Female"/>
    <m/>
    <s v="4-7"/>
    <m/>
    <s v="Professional | Academic | Student | Person of Color | LGBT | Director | Manager"/>
    <m/>
    <s v="No"/>
    <s v="Low"/>
  </r>
  <r>
    <s v="University of Michigan"/>
    <s v="Howard R. Marsh Visiting Professor of Journalism"/>
    <s v="1317 WELLS STREET"/>
    <s v="Ann Arbor"/>
    <s v="ANN ARBOR"/>
    <s v="MI"/>
    <s v="US"/>
    <s v="Ann Arbor"/>
    <s v="MI"/>
    <m/>
    <m/>
    <s v="Early-Bird Member"/>
    <s v="member133kx5w8"/>
    <s v="35-44"/>
    <s v="Female"/>
    <m/>
    <s v="This will be my first conference"/>
    <s v="501+"/>
    <s v="Professional | Academic | Person of Color | Broadcast"/>
    <m/>
    <s v="No"/>
    <s v="Low"/>
  </r>
  <r>
    <s v="Independent"/>
    <s v="Media Specialist"/>
    <s v="1573 Larkmoor Blvd"/>
    <s v=""/>
    <s v="Berkley"/>
    <s v="MI"/>
    <s v="US"/>
    <s v="Berkley"/>
    <s v="MI"/>
    <m/>
    <m/>
    <s v="Early-Bird Member"/>
    <s v="member133kx5w8"/>
    <s v="45-54"/>
    <s v="Female"/>
    <m/>
    <s v="This will be my first conference"/>
    <m/>
    <s v="Professional | Academic | Manager | Broadcast"/>
    <m/>
    <s v="No"/>
    <s v="Low"/>
  </r>
  <r>
    <s v="Detroit Free Press"/>
    <s v="News Director"/>
    <s v="160 W. Fort Street"/>
    <s v=""/>
    <s v="Detroit"/>
    <s v="MI"/>
    <s v="US"/>
    <s v="Detroit"/>
    <s v="MI"/>
    <m/>
    <m/>
    <s v="Getting Closer Member"/>
    <s v="member133kx5w8"/>
    <s v="35-44"/>
    <s v="Male"/>
    <m/>
    <m/>
    <m/>
    <s v="Professional | Director | Print | Publisher"/>
    <m/>
    <s v="Yes"/>
    <m/>
  </r>
  <r>
    <s v="Detroit Free Press"/>
    <s v="Sports web editor"/>
    <s v="160 W. Fort St."/>
    <s v=""/>
    <s v="Detroit"/>
    <s v="MI"/>
    <s v="US"/>
    <s v="Detroit"/>
    <s v="MI"/>
    <m/>
    <m/>
    <s v="Getting Closer Member"/>
    <s v="member133kx5w8"/>
    <s v="25-34"/>
    <s v="Male"/>
    <m/>
    <m/>
    <m/>
    <s v="Professional | Print"/>
    <m/>
    <s v="No"/>
    <s v="Low"/>
  </r>
  <r>
    <s v="Detroit Free Press"/>
    <s v="Web Editor"/>
    <s v="160 W. Fort Street"/>
    <s v=""/>
    <s v="Detroit"/>
    <s v="MI"/>
    <s v="US"/>
    <s v="Detroit"/>
    <s v="MI"/>
    <m/>
    <m/>
    <s v="Getting Closer Member"/>
    <s v="member133kx5w8"/>
    <s v="25-34"/>
    <s v="Female"/>
    <m/>
    <s v="This will be my first conference"/>
    <m/>
    <s v="Professional | Print | Publisher"/>
    <m/>
    <s v="No"/>
    <s v="Medium"/>
  </r>
  <r>
    <s v="Detroit Free Press"/>
    <s v="Visuals Coach"/>
    <s v="160 Fort Street"/>
    <s v=""/>
    <s v="Detroit"/>
    <s v="MI"/>
    <s v="US"/>
    <s v="Detroit"/>
    <s v="MI"/>
    <m/>
    <m/>
    <s v="Getting-Closer Member - Group"/>
    <m/>
    <s v="35-44"/>
    <s v="Male"/>
    <m/>
    <s v="This will be my first conference"/>
    <m/>
    <s v="Professional"/>
    <m/>
    <s v="No"/>
    <s v="Low"/>
  </r>
  <r>
    <s v="Detroit Free Press/Gannett"/>
    <s v="Consumer Experience Director"/>
    <s v="160 W. Fort Street"/>
    <s v=""/>
    <s v="Detroit"/>
    <s v="MI"/>
    <s v="US"/>
    <s v="Detroit"/>
    <s v="MI"/>
    <m/>
    <m/>
    <s v="Getting Closer Member"/>
    <s v="member133kx5w8"/>
    <s v="25-34"/>
    <s v="Female"/>
    <m/>
    <m/>
    <m/>
    <s v="Professional | Director"/>
    <m/>
    <s v="No"/>
    <s v="Medium"/>
  </r>
  <r>
    <s v="Graham Media Group"/>
    <s v="Digital Products Manager"/>
    <s v="550 W. Lafayette"/>
    <s v=""/>
    <s v="Detroit"/>
    <s v="MI"/>
    <s v="US"/>
    <s v="Detroit"/>
    <s v="MI"/>
    <m/>
    <m/>
    <s v="Almost There Member"/>
    <s v="member133kx5w8"/>
    <s v="45-54"/>
    <s v="Male"/>
    <m/>
    <s v="This will be my first conference"/>
    <s v="11-25"/>
    <s v="Professional | Manager | Developer | Publisher"/>
    <m/>
    <s v="No"/>
    <s v="High"/>
  </r>
  <r>
    <s v="The Detroit News"/>
    <s v="Digital news editor"/>
    <s v="160 W. Fort St."/>
    <s v=""/>
    <s v="Detroit"/>
    <s v="MI"/>
    <s v="US"/>
    <s v="Detroit"/>
    <s v="MI"/>
    <m/>
    <m/>
    <s v="Almost There Member"/>
    <s v="member133kx5w8"/>
    <s v="45-54"/>
    <s v="Female"/>
    <m/>
    <m/>
    <m/>
    <s v="Professional | Manager"/>
    <m/>
    <s v="No"/>
    <s v="Medium"/>
  </r>
  <r>
    <s v="Wayne State University"/>
    <s v="Digital Specialist"/>
    <s v="4600 Cass Ave"/>
    <s v=""/>
    <s v="Detroit"/>
    <s v="MI"/>
    <s v="US"/>
    <s v="Detroit"/>
    <s v="MI"/>
    <m/>
    <m/>
    <s v="Student Non-Member"/>
    <m/>
    <s v="25-34"/>
    <s v="Female"/>
    <m/>
    <s v="This will be my first conference"/>
    <m/>
    <s v="Student | Person of Color | Nonprofit | Technologist | Broadcast"/>
    <m/>
    <s v="No"/>
    <s v="Low"/>
  </r>
  <r>
    <s v="WDET"/>
    <s v="Special Assignment Manager"/>
    <s v="4600 Cass"/>
    <s v=""/>
    <s v="Detroit"/>
    <s v="MI"/>
    <s v="US"/>
    <s v="Detroit"/>
    <s v="MI"/>
    <m/>
    <m/>
    <s v="Student Member"/>
    <s v="member133kx5w8"/>
    <s v="45-54"/>
    <s v="Female"/>
    <m/>
    <s v="1"/>
    <m/>
    <s v="Professional | Academic | Student | Nonprofit | Manager | Broadcast | Print | Communications/Marketing"/>
    <m/>
    <s v="No"/>
    <s v="Medium"/>
  </r>
  <r>
    <s v="MLive Media Group/The Flint Journal"/>
    <s v="Digital Journalist"/>
    <s v="540 South Saginaw Street"/>
    <s v=""/>
    <s v="Flint"/>
    <s v="MI"/>
    <s v="US"/>
    <s v="Flint"/>
    <s v="MI"/>
    <m/>
    <m/>
    <s v="Almost There Member"/>
    <s v="member133kx5w8"/>
    <s v="35-44"/>
    <s v="Female"/>
    <m/>
    <m/>
    <m/>
    <s v="Professional | Entrepreneur/Start up  | Print | Other"/>
    <s v="Digital news platform (the web)"/>
    <s v="No"/>
    <s v="Low"/>
  </r>
  <r>
    <s v="WOOD-TV and WOTV-TV"/>
    <s v="Digital Director"/>
    <s v="120 College Avenue SE"/>
    <s v=""/>
    <s v="Grand Rapids"/>
    <s v="MI"/>
    <s v="US"/>
    <s v="Grand Rapids"/>
    <s v="MI"/>
    <m/>
    <m/>
    <s v="Early-Bird Member"/>
    <s v="member133kx5w8"/>
    <s v="25-34"/>
    <s v="Female"/>
    <m/>
    <s v="This will be my first conference"/>
    <s v="101-300"/>
    <s v="Professional | Director | Manager | Broadcast"/>
    <m/>
    <s v="Yes"/>
    <m/>
  </r>
  <r>
    <s v="Lansing State Journal/Gannett"/>
    <s v="Consumer Experience Director/Audience Analyst"/>
    <s v="120 E. Lenawee St."/>
    <s v=""/>
    <s v="Lansing"/>
    <s v="MI"/>
    <s v="US"/>
    <s v="Lansing"/>
    <s v="MI"/>
    <m/>
    <m/>
    <s v="Getting-Closer Member - Group"/>
    <m/>
    <s v="35-44"/>
    <s v="Female"/>
    <m/>
    <s v="This will be my first conference"/>
    <m/>
    <s v="Professional"/>
    <m/>
    <s v="No"/>
    <s v="Medium"/>
  </r>
  <r>
    <s v="University of Missouri"/>
    <s v="Associate Professor"/>
    <s v="7 Norwich Rd."/>
    <s v=""/>
    <s v="Pleasant Ridge"/>
    <s v="MI"/>
    <s v="US"/>
    <s v="Pleasant Ridge"/>
    <s v="MI"/>
    <m/>
    <m/>
    <s v="Early-Bird Member"/>
    <s v="member133kx5w8"/>
    <s v="55-64"/>
    <s v="Male"/>
    <m/>
    <s v="8-14"/>
    <m/>
    <s v="Academic | Person of Color"/>
    <m/>
    <s v="No"/>
    <s v="Medium"/>
  </r>
  <r>
    <s v="Minneapolis Star Tribune"/>
    <s v="Assistant Managing Editor/Digital"/>
    <s v="4836 Upton Ave. S."/>
    <s v=""/>
    <s v="Minneapolis"/>
    <s v="MN"/>
    <s v="US"/>
    <s v="Minneapolis"/>
    <s v="MN"/>
    <m/>
    <m/>
    <s v="Early-Bird Member"/>
    <s v="member133kx5w8"/>
    <s v="55-64"/>
    <s v="Male"/>
    <m/>
    <s v="This will be my first conference"/>
    <s v="501+"/>
    <s v="Professional | Manager"/>
    <m/>
    <s v="No"/>
    <s v="High"/>
  </r>
  <r>
    <s v="PRI"/>
    <s v="Senior Director, Distribution"/>
    <s v="401 2nd Ave N"/>
    <s v="Suite 500"/>
    <s v="Minneapolis"/>
    <s v="MN"/>
    <s v="US"/>
    <s v="Minneapolis"/>
    <s v="MN"/>
    <m/>
    <m/>
    <s v="Almost There Member"/>
    <s v="member133kx5w8"/>
    <s v="45-54"/>
    <s v="Male"/>
    <m/>
    <m/>
    <m/>
    <s v="Professional | Nonprofit | Director | Broadcast | Publisher"/>
    <m/>
    <s v="No"/>
    <s v="High"/>
  </r>
  <r>
    <s v="Public Radio International (PRI)"/>
    <s v="CEO"/>
    <s v="401 2nd Avenue N"/>
    <s v=""/>
    <s v="Minneapolis"/>
    <s v="MN"/>
    <s v="US"/>
    <s v="Minneapolis"/>
    <s v="MN"/>
    <m/>
    <m/>
    <s v="Almost There Member"/>
    <s v="member133kx5w8"/>
    <s v="45-54"/>
    <s v="Female"/>
    <m/>
    <m/>
    <m/>
    <s v="Professional | Nonprofit | Executive | Technologist | Broadcast"/>
    <m/>
    <s v="No"/>
    <s v="High"/>
  </r>
  <r>
    <s v="Public Radio International (PRI)"/>
    <s v="VP Interactive Media"/>
    <s v="401 2nd Avenue North"/>
    <s v="Suite 500"/>
    <s v="Minneapolis"/>
    <s v="MN"/>
    <s v="US"/>
    <s v="Minneapolis"/>
    <s v="MN"/>
    <m/>
    <m/>
    <s v="Almost There Member"/>
    <s v="member133kx5w8"/>
    <s v="55-64"/>
    <s v="Male"/>
    <m/>
    <m/>
    <m/>
    <s v="Professional | Nonprofit"/>
    <m/>
    <s v="Yes"/>
    <m/>
  </r>
  <r>
    <s v="Public Radio International (PRI)"/>
    <s v="Director, PRI Interactive Properties"/>
    <s v="401 2nd Avenue North"/>
    <s v="Suite 500"/>
    <s v="Minneapolis"/>
    <s v="MN"/>
    <s v="US"/>
    <s v="Minneapolis"/>
    <s v="MN"/>
    <m/>
    <m/>
    <s v="Early-Bird Member"/>
    <s v="member133kx5w8"/>
    <s v="35-44"/>
    <s v="Male"/>
    <m/>
    <s v="4-7"/>
    <s v="26-100"/>
    <s v="Professional | Nonprofit | Executive | Director"/>
    <m/>
    <s v="No"/>
    <s v="Medium"/>
  </r>
  <r>
    <s v="space150"/>
    <s v="PR/Social Media Planner"/>
    <s v="212 3rd Ave N"/>
    <s v="Suite 150"/>
    <s v="Minneapolis"/>
    <s v="MN"/>
    <s v="US"/>
    <s v="Minneapolis"/>
    <s v="MN"/>
    <m/>
    <m/>
    <s v="Almost There Member"/>
    <s v="member133kx5w8"/>
    <s v="18-24"/>
    <s v="Female"/>
    <m/>
    <m/>
    <m/>
    <s v="Professional | Communications/Marketing"/>
    <m/>
    <s v="No"/>
    <s v="High"/>
  </r>
  <r>
    <s v="Star Tribune"/>
    <s v="Digital Projects Editor"/>
    <s v="650 3rd Ave S."/>
    <s v=""/>
    <s v="Minneapolis"/>
    <s v="MN"/>
    <s v="US"/>
    <s v="Minneapolis"/>
    <s v="MN"/>
    <m/>
    <m/>
    <s v="Early-Bird Member"/>
    <s v="member133kx5w8"/>
    <s v="35-44"/>
    <s v="Male"/>
    <m/>
    <s v="1"/>
    <s v="301-500"/>
    <s v="Professional"/>
    <m/>
    <s v="No"/>
    <s v="Medium"/>
  </r>
  <r>
    <s v="TEGNA"/>
    <s v="Multimedia Producer, News/Information Center"/>
    <s v="8811 Olson Memorial Highway"/>
    <s v=""/>
    <s v="Minneapolis"/>
    <s v="MN"/>
    <s v="US"/>
    <s v="Minneapolis"/>
    <s v="MN"/>
    <m/>
    <m/>
    <s v="Getting Closer Member"/>
    <s v="member133kx5w8"/>
    <s v="25-34"/>
    <s v="Female"/>
    <m/>
    <m/>
    <m/>
    <s v="Professional | Other"/>
    <m/>
    <s v="No"/>
    <s v="Medium"/>
  </r>
  <r>
    <s v="American Public Media"/>
    <s v="Senior Editor"/>
    <s v="480 Cedar St."/>
    <s v=""/>
    <s v="Saint Paul"/>
    <s v="MN"/>
    <s v="US"/>
    <s v="Saint Paul"/>
    <s v="MN"/>
    <m/>
    <m/>
    <s v="Almost There Member"/>
    <s v="member133kx5w8"/>
    <s v="35-44"/>
    <s v="Male"/>
    <m/>
    <s v="This will be my first conference"/>
    <s v="501+"/>
    <s v="Professional | Nonprofit | Manager | Broadcast | Pure-Play Digital"/>
    <m/>
    <s v="No"/>
    <s v="Low"/>
  </r>
  <r>
    <s v="Minnesota Public Radio"/>
    <s v="Editor"/>
    <s v="1365 Juliet Avenue"/>
    <s v=""/>
    <s v="Saint Paul"/>
    <s v="MN"/>
    <s v="US"/>
    <s v="Saint Paul"/>
    <s v="MN"/>
    <m/>
    <m/>
    <s v="OJA Finalist ONA15 Registration + Banquet"/>
    <s v="oja-finalist"/>
    <s v="35-44"/>
    <s v="Female"/>
    <m/>
    <s v="1"/>
    <s v="26-100"/>
    <s v="Professional"/>
    <m/>
    <s v="No"/>
    <s v="Medium"/>
  </r>
  <r>
    <s v="Minnesota Public Radio"/>
    <s v="Senior Editor for Visual News"/>
    <s v="480 Cedar St"/>
    <s v=""/>
    <s v="Saint Paul"/>
    <s v="MN"/>
    <s v="US"/>
    <s v="Saint Paul"/>
    <s v="MN"/>
    <m/>
    <m/>
    <s v="OJA Finalist ONA15 Registration + Banquet"/>
    <s v="oja-finalist"/>
    <s v="55-64"/>
    <s v="Female"/>
    <m/>
    <s v="4-7"/>
    <s v="501+"/>
    <s v="Professional | Nonprofit | Manager | Broadcast"/>
    <m/>
    <s v="No"/>
    <s v="Medium"/>
  </r>
  <r>
    <s v="Informed"/>
    <s v="Director, Social/Mobile Media"/>
    <s v="325 Cedar Street"/>
    <s v="Suite 1001"/>
    <s v="St. Paul"/>
    <s v="MN"/>
    <s v="US"/>
    <s v="Saint Paul"/>
    <s v="MN"/>
    <m/>
    <m/>
    <s v="Getting Closer Member"/>
    <s v="member133kx5w8"/>
    <s v="25-34"/>
    <s v="Female"/>
    <m/>
    <m/>
    <m/>
    <s v="Professional | Director | Broadcast | Print"/>
    <m/>
    <s v="No"/>
    <s v="High"/>
  </r>
  <r>
    <s v="LAKANA"/>
    <s v="Sr. Manager, News &amp; Content"/>
    <s v="355 Randolph Avenue"/>
    <s v="Suite 100"/>
    <s v="St. Paul"/>
    <s v="MN"/>
    <s v="US"/>
    <s v="Saint Paul"/>
    <s v="MN"/>
    <m/>
    <m/>
    <s v="Almost There Member"/>
    <s v="member133kx5w8"/>
    <s v="55-64"/>
    <s v="Male"/>
    <m/>
    <s v="This will be my first conference"/>
    <s v="101-300"/>
    <s v="Professional | Manager"/>
    <m/>
    <s v="No"/>
    <s v="Medium"/>
  </r>
  <r>
    <s v="Minnesota Public Radio"/>
    <s v="Assistant Digital Producer"/>
    <s v="480 Cedar Street"/>
    <s v=""/>
    <s v="St. Paul"/>
    <s v="MN"/>
    <s v="US"/>
    <s v="Saint Paul"/>
    <s v="MN"/>
    <m/>
    <m/>
    <s v="OJA Finalist ONA15 Registration + Banquet"/>
    <s v="oja-finalist"/>
    <s v="25-34"/>
    <s v="Female"/>
    <m/>
    <s v="This will be my first conference"/>
    <s v="26-100"/>
    <s v="Nonprofit | Entry Level"/>
    <m/>
    <s v="No"/>
    <s v="Low"/>
  </r>
  <r>
    <s v="The University of St. Thomas"/>
    <s v="Professor and Chair, Department of Communication a"/>
    <s v="2115 Summit Avenue"/>
    <s v=""/>
    <s v="St. Paul"/>
    <s v="MN"/>
    <s v="US"/>
    <s v="Saint Paul"/>
    <s v="MN"/>
    <m/>
    <m/>
    <s v="Complimentary Registration"/>
    <s v="speaker"/>
    <s v="35-44"/>
    <s v="Female"/>
    <m/>
    <s v="This will be my first conference"/>
    <m/>
    <s v="Academic"/>
    <m/>
    <s v="No"/>
    <s v="Medium"/>
  </r>
  <r>
    <s v="Gistory"/>
    <s v="Director of Audience Development and Engagement"/>
    <s v="803 E. Green Meadows Road"/>
    <s v="Apt. 202"/>
    <s v="Columbia"/>
    <s v="MO"/>
    <s v="US"/>
    <s v="Columbia"/>
    <s v="MO"/>
    <m/>
    <m/>
    <s v="Complimentary Registration"/>
    <s v="volunteer-social-team"/>
    <s v="18-24"/>
    <s v="Female"/>
    <m/>
    <m/>
    <m/>
    <s v="Student | Entrepreneur/Start up"/>
    <m/>
    <s v="No"/>
    <s v="Medium"/>
  </r>
  <r>
    <s v="Missouri School of Journalism"/>
    <s v="Associate Professor"/>
    <s v="3 Neff Hall"/>
    <s v="University of Missouri"/>
    <s v="Columbia"/>
    <s v="MO"/>
    <s v="US"/>
    <s v="Columbia"/>
    <s v="MO"/>
    <m/>
    <m/>
    <s v="Almost There Member"/>
    <s v="member133kx5w8"/>
    <s v="55-64"/>
    <s v="Male"/>
    <m/>
    <s v="1"/>
    <s v="501+"/>
    <s v="Academic | Print"/>
    <m/>
    <s v="No"/>
    <s v="Medium"/>
  </r>
  <r>
    <s v="Missouri School of Journalism"/>
    <s v="Student Rep-Graduate Program"/>
    <s v="University of Missouri"/>
    <s v=""/>
    <s v="Columbia"/>
    <s v="MO"/>
    <s v="US"/>
    <s v="Columbia"/>
    <s v="MO"/>
    <m/>
    <m/>
    <s v="Complimentary Registration"/>
    <s v="midway-fullpass"/>
    <s v="18-24"/>
    <s v="Male"/>
    <m/>
    <s v="This will be my first conference"/>
    <s v="3-10"/>
    <s v="Academic | Student | Entrepreneur/Start up"/>
    <m/>
    <s v="No"/>
    <s v="Low"/>
  </r>
  <r>
    <s v="Missouri School of Journalism"/>
    <s v="Dean and Professor"/>
    <s v="University of Missouri"/>
    <s v="201 Neff Hall"/>
    <s v="Columbia"/>
    <s v="MO"/>
    <s v="US"/>
    <s v="Columbia"/>
    <s v="MO"/>
    <m/>
    <m/>
    <s v="Almost There Member"/>
    <s v="member133kx5w8"/>
    <s v="45-54"/>
    <s v="Male"/>
    <m/>
    <s v="This will be my first conference"/>
    <s v="101-300"/>
    <s v="Academic | Executive | Broadcast | Publisher"/>
    <m/>
    <s v="Yes"/>
    <m/>
  </r>
  <r>
    <s v="Missouri School of Journalism, Columbia Missourian"/>
    <s v="Associate professor, Public safety and health edit"/>
    <s v="221 S. Eighth Street"/>
    <s v="Columbia Missourian"/>
    <s v="Columbia"/>
    <s v="MO"/>
    <s v="US"/>
    <s v="Columbia"/>
    <s v="MO"/>
    <m/>
    <m/>
    <s v="Early-Bird Member"/>
    <s v="member133kx5w8"/>
    <s v="55-64"/>
    <s v="Female"/>
    <m/>
    <s v="1"/>
    <s v="101-300"/>
    <s v="Professional | Academic"/>
    <m/>
    <s v="No"/>
    <s v="Low"/>
  </r>
  <r>
    <s v="Newsy.com"/>
    <s v="Sports Director / Editorial Lead"/>
    <s v="904 Elm St"/>
    <s v=""/>
    <s v="Columbia"/>
    <s v="MO"/>
    <s v="US"/>
    <s v="Columbia"/>
    <s v="MO"/>
    <m/>
    <m/>
    <s v="Complimentary Registration"/>
    <s v="speaker"/>
    <s v="18-24"/>
    <s v="Male"/>
    <m/>
    <s v="This will be my first conference"/>
    <m/>
    <s v="Professional | Manager | Broadcast"/>
    <m/>
    <s v="No"/>
    <s v="Low"/>
  </r>
  <r>
    <s v="Reynolds Journalism Institute"/>
    <s v="Events Coordinator"/>
    <s v="Suite 300, Reynolds Journalism Institute"/>
    <s v="University of Missouri"/>
    <s v="Columbia"/>
    <s v="MO"/>
    <s v="US"/>
    <s v="Columbia"/>
    <s v="MO"/>
    <m/>
    <m/>
    <s v="Complimentary Registration"/>
    <s v="midway-only"/>
    <s v="25-34"/>
    <s v="Female"/>
    <m/>
    <m/>
    <m/>
    <s v="Nonprofit | Communications/Marketing"/>
    <m/>
    <s v="No"/>
    <s v="Medium"/>
  </r>
  <r>
    <s v="Reynolds Journalism Institute"/>
    <s v="Student Employee"/>
    <s v="001B Reynolds Journalism Institute"/>
    <s v=""/>
    <s v="Columbia"/>
    <s v="MO"/>
    <s v="US"/>
    <s v="Columbia"/>
    <s v="MO"/>
    <m/>
    <m/>
    <s v="Student Non-Member"/>
    <m/>
    <s v="18-24"/>
    <s v="Male"/>
    <m/>
    <s v="This will be my first conference"/>
    <s v="11-25"/>
    <s v="Professional | Academic | Student | Person of Color | LGBT | Entrepreneur/Start up  | Nonprofit | Executive | Director | Manager | Entry Level | Developer | Technologist | Broadcast | Print | Pure-Play Digital | Communications/Marketing  | Independent News/Local | Vendor | Publisher"/>
    <m/>
    <s v="No"/>
    <s v="None"/>
  </r>
  <r>
    <s v="Reynolds Journalism Institute"/>
    <s v="Director, Futures Lab"/>
    <s v="University of Missouri"/>
    <s v="Reynolds Journalism Institute"/>
    <s v="Columbia"/>
    <s v="MO"/>
    <s v="US"/>
    <s v="Columbia"/>
    <s v="MO"/>
    <m/>
    <m/>
    <s v="Early-Bird Member"/>
    <s v="member133kx5w8"/>
    <s v="55-64"/>
    <s v="Male"/>
    <m/>
    <s v="8-14"/>
    <s v="26-100"/>
    <s v="Professional | Academic | Student | Person of Color | LGBT | Entrepreneur/Start up  | Nonprofit | Executive | Director | Manager | Entry Level | Technologist | Broadcast | Print | Communications/Marketing  | Independent News/Local | Vendor | Publisher"/>
    <m/>
    <s v="Yes"/>
    <m/>
  </r>
  <r>
    <s v="Reynolds Journalism Institute"/>
    <s v="Video Producer"/>
    <s v="Futures Lab, Reynolds Journalism Institute"/>
    <s v="University of Missouri"/>
    <s v="Columbia"/>
    <s v="MO"/>
    <s v="US"/>
    <s v="Columbia"/>
    <s v="MO"/>
    <m/>
    <m/>
    <s v="Complimentary Registration"/>
    <s v="midway-only"/>
    <s v="25-34"/>
    <s v="Male"/>
    <m/>
    <m/>
    <m/>
    <s v="Nonprofit | Broadcast"/>
    <m/>
    <s v="No"/>
    <s v="Medium"/>
  </r>
  <r>
    <s v="Reynolds Journalism Institute"/>
    <s v="Executive Director"/>
    <s v="Missouri School of Journalism"/>
    <s v="401 South 9th Street"/>
    <s v="Columbia"/>
    <s v="MO"/>
    <s v="US"/>
    <s v="Columbia"/>
    <s v="MO"/>
    <m/>
    <m/>
    <s v="Early-Bird Member"/>
    <s v="member133kx5w8"/>
    <s v="55-64"/>
    <s v="Male"/>
    <m/>
    <s v="3"/>
    <s v="11-25"/>
    <s v="Professional | Academic | Entrepreneur/Start up  | Nonprofit | Executive"/>
    <m/>
    <s v="Yes"/>
    <m/>
  </r>
  <r>
    <s v="Reynolds Journalism Institute"/>
    <s v="Student Employee"/>
    <s v="001B Reynolds Journalism Institute"/>
    <s v=""/>
    <s v="Columbia"/>
    <s v="MO"/>
    <s v="US"/>
    <s v="Columbia"/>
    <s v="MO"/>
    <m/>
    <m/>
    <s v="Student Non-Member"/>
    <m/>
    <s v="18-24"/>
    <s v="Male"/>
    <m/>
    <s v="This will be my first conference"/>
    <s v="11-25"/>
    <s v="Professional | Academic | Student | Person of Color | LGBT | Entrepreneur/Start up  | Nonprofit | Executive | Director | Manager | Entry Level | Developer | Technologist | Broadcast | Print | Pure-Play Digital | Communications/Marketing  | Independent News/Local | Vendor | Publisher"/>
    <m/>
    <s v="No"/>
    <s v="None"/>
  </r>
  <r>
    <s v="Reynolds Journalism Institute"/>
    <s v="Director of Communications"/>
    <s v="401 S. 9th Street"/>
    <s v=""/>
    <s v="Columbia"/>
    <s v="MO"/>
    <s v="US"/>
    <s v="Columbia"/>
    <s v="MO"/>
    <m/>
    <m/>
    <s v="Early-Bird Member"/>
    <s v="member133kx5w8"/>
    <s v="45-54"/>
    <s v="Male"/>
    <m/>
    <s v="8-14"/>
    <s v="11-25"/>
    <s v="Professional | Academic"/>
    <m/>
    <s v="No"/>
    <s v="High"/>
  </r>
  <r>
    <s v="Reynolds Journalism Institute"/>
    <s v="Futures Lab Deputy Director"/>
    <s v="001B Reynolds Journalism Institute"/>
    <s v=""/>
    <s v="Columbia"/>
    <s v="MO"/>
    <s v="US"/>
    <s v="Columbia"/>
    <s v="MO"/>
    <m/>
    <m/>
    <s v="Early-Bird Member"/>
    <s v="member133kx5w8"/>
    <s v="35-44"/>
    <s v="Male"/>
    <m/>
    <s v="8-14"/>
    <s v="26-100"/>
    <s v="Professional | Academic | Student | Person of Color | LGBT | Entrepreneur/Start up  | Nonprofit | Executive | Director | Manager | Developer | Broadcast | Print | Communications/Marketing  | Independent News/Local | Vendor | Publisher"/>
    <m/>
    <s v="No"/>
    <s v="Medium"/>
  </r>
  <r>
    <s v="Reynolds Journalism Institute"/>
    <s v="Editor"/>
    <s v="RJI001A"/>
    <s v=""/>
    <s v="Columbia"/>
    <s v="MO"/>
    <s v="US"/>
    <s v="Columbia"/>
    <s v="MO"/>
    <m/>
    <m/>
    <s v="Early-Bird Member"/>
    <s v="member133kx5w8"/>
    <s v="25-34"/>
    <s v="Female"/>
    <m/>
    <s v="4-7"/>
    <s v="26-100"/>
    <s v="Professional | Academic | Student | Person of Color | LGBT | Entrepreneur/Start up  | Nonprofit | Executive | Director | Manager | Technologist | Broadcast | Print | Communications/Marketing  | Independent News/Local | Vendor | Publisher"/>
    <m/>
    <s v="Yes"/>
    <m/>
  </r>
  <r>
    <s v="Reynolds Journalism Institute / MU Libraries"/>
    <s v="Digital Curator of Journalism"/>
    <s v="102 Reynolds Journalism Institute"/>
    <s v=""/>
    <s v="Columbia"/>
    <s v="MO"/>
    <s v="US"/>
    <s v="Columbia"/>
    <s v="MO"/>
    <m/>
    <m/>
    <s v="Complimentary Registration"/>
    <s v="speaker"/>
    <s v="55-64"/>
    <s v="Male"/>
    <m/>
    <s v="This will be my first conference"/>
    <m/>
    <s v="Academic | Manager"/>
    <m/>
    <s v="Yes"/>
    <m/>
  </r>
  <r>
    <s v="Tempona"/>
    <s v="CEO"/>
    <s v="204 Corporate Lake Dr"/>
    <s v=""/>
    <s v="Columbia"/>
    <s v="MO"/>
    <s v="US"/>
    <s v="Columbia"/>
    <s v="MO"/>
    <m/>
    <m/>
    <s v="Almost There Non-Member"/>
    <m/>
    <s v="35-44"/>
    <s v="Male"/>
    <m/>
    <s v="This will be my first conference"/>
    <s v="3-10"/>
    <s v="Professional | Executive | Technologist"/>
    <m/>
    <s v="Yes"/>
    <m/>
  </r>
  <r>
    <s v="Tempona"/>
    <s v="Developer"/>
    <s v="204 Corporate Lake Dr"/>
    <s v=""/>
    <s v="Columbia"/>
    <s v="MO"/>
    <s v="US"/>
    <s v="Columbia"/>
    <s v="MO"/>
    <m/>
    <m/>
    <s v="Student Non-Member"/>
    <m/>
    <s v="25-34"/>
    <s v="Male"/>
    <m/>
    <s v="This will be my first conference"/>
    <s v="3-10"/>
    <s v="Professional | Executive | Technologist"/>
    <m/>
    <s v="No"/>
    <s v="Medium"/>
  </r>
  <r>
    <s v="The Maneater student newspaper"/>
    <s v="Managing Editor"/>
    <s v="901 Rollins Rd"/>
    <s v="G210 MU Student Center"/>
    <s v="Columbia"/>
    <s v="MO"/>
    <s v="US"/>
    <s v="Columbia"/>
    <s v="MO"/>
    <m/>
    <m/>
    <s v="Student Member"/>
    <s v="member133kx5w8"/>
    <s v="18-24"/>
    <s v="Female"/>
    <m/>
    <s v="This will be my first conference"/>
    <s v="26-100"/>
    <s v="Student | Print"/>
    <m/>
    <s v="Yes"/>
    <m/>
  </r>
  <r>
    <s v="KCPT"/>
    <s v="Reporter"/>
    <s v="125 E. 31st St."/>
    <s v=""/>
    <s v="Kansas City"/>
    <s v="MO"/>
    <s v="US"/>
    <s v="Kansas City"/>
    <s v="MO"/>
    <m/>
    <m/>
    <s v="Early-Bird Member"/>
    <s v="member133kx5w8"/>
    <s v="18-24"/>
    <s v="Female"/>
    <m/>
    <s v="This will be my first conference"/>
    <s v="26-100"/>
    <s v="Professional"/>
    <m/>
    <s v="No"/>
    <s v="Low"/>
  </r>
  <r>
    <s v="KCPT"/>
    <s v="Vice President, News"/>
    <s v="125 E. 31st St."/>
    <s v=""/>
    <s v="Kansas City"/>
    <s v="MO"/>
    <s v="US"/>
    <s v="Kansas City"/>
    <s v="MO"/>
    <m/>
    <m/>
    <s v="Early-Bird Member"/>
    <s v="member133kx5w8"/>
    <s v="45-54"/>
    <s v="Female"/>
    <m/>
    <s v="This will be my first conference"/>
    <s v="26-100"/>
    <s v="Executive"/>
    <m/>
    <s v="No"/>
    <s v="Medium"/>
  </r>
  <r>
    <s v="KCUR-Kansas City"/>
    <s v="Digital Director"/>
    <s v="4825 Troost Ave."/>
    <s v=""/>
    <s v="Kansas City"/>
    <s v="MO"/>
    <s v="US"/>
    <s v="Kansas City"/>
    <s v="MO"/>
    <m/>
    <m/>
    <s v="Getting Closer Member"/>
    <s v="member133kx5w8"/>
    <s v="25-34"/>
    <s v="Female"/>
    <m/>
    <m/>
    <m/>
    <s v="Professional | Academic | Nonprofit | Director | Manager | Broadcast | Independent News/Local"/>
    <m/>
    <s v="No"/>
    <s v="Low"/>
  </r>
  <r>
    <s v="The McClatchy Company"/>
    <s v="AME/Digital"/>
    <s v="1729 Grand Blvd"/>
    <s v=""/>
    <s v="Kansas City"/>
    <s v="MO"/>
    <s v="US"/>
    <s v="Kansas City"/>
    <s v="MO"/>
    <m/>
    <m/>
    <s v="Complimentary Registration"/>
    <s v="ona-platinum"/>
    <s v="45-54"/>
    <s v="Female"/>
    <m/>
    <s v="8-14"/>
    <s v="501+"/>
    <s v="Professional | Student | Person of Color | LGBT | Entrepreneur/Start up  | Executive | Director | Manager | Developer | Technologist | Broadcast | Print | Pure-Play Digital | Communications/Marketing  | Independent News/Local | Vendor | Publisher"/>
    <m/>
    <s v="No"/>
    <s v="High"/>
  </r>
  <r>
    <s v="WDAF-TV"/>
    <s v="Executive producer digital content"/>
    <s v="3030 Summit"/>
    <s v=""/>
    <s v="Kansas City"/>
    <s v="MO"/>
    <s v="US"/>
    <s v="Kansas City"/>
    <s v="MO"/>
    <m/>
    <m/>
    <s v="Getting Closer Member"/>
    <s v="member133kx5w8"/>
    <s v="45-54"/>
    <s v="Female"/>
    <m/>
    <m/>
    <m/>
    <s v="Professional | Manager | Broadcast"/>
    <m/>
    <s v="No"/>
    <s v="Medium"/>
  </r>
  <r>
    <s v="St. Louis Public Radio"/>
    <s v="Digital Innovation Editor"/>
    <s v="3651 Olive Street"/>
    <s v=""/>
    <s v="Saint Louis"/>
    <s v="MO"/>
    <s v="US"/>
    <s v="St. Louis"/>
    <s v="MO"/>
    <m/>
    <m/>
    <s v="Early-Bird Member"/>
    <s v="member133kx5w8"/>
    <s v="25-34"/>
    <s v="Female"/>
    <m/>
    <s v="4-7"/>
    <s v="26-100"/>
    <s v="Professional | Manager | Broadcast | Independent News/Local"/>
    <m/>
    <s v="No"/>
    <s v="Medium"/>
  </r>
  <r>
    <s v="Missouri Western State University"/>
    <s v="Assistant Professor"/>
    <s v="4525 Downs Dr."/>
    <s v=""/>
    <s v="St. Joseph"/>
    <s v="MO"/>
    <s v="US"/>
    <s v="St. Joseph"/>
    <s v="MO"/>
    <m/>
    <m/>
    <s v="Complimentary Registration"/>
    <s v="volunteer"/>
    <s v="25-34"/>
    <s v="Male"/>
    <m/>
    <m/>
    <m/>
    <s v="Professional | Academic | Student | LGBT | Nonprofit | Technologist | Broadcast | Print | Communications/Marketing"/>
    <m/>
    <s v="Yes"/>
    <m/>
  </r>
  <r>
    <s v="KTVI / KPLR"/>
    <s v="Executive Producer of Interactive Content"/>
    <s v="2250 Ball Drive"/>
    <s v=""/>
    <s v="St. Louis"/>
    <s v="MO"/>
    <s v="US"/>
    <s v="St. Louis"/>
    <s v="MO"/>
    <m/>
    <m/>
    <s v="Early-Bird Member"/>
    <s v="member133kx5w8"/>
    <s v="35-44"/>
    <s v="Male"/>
    <m/>
    <s v="1"/>
    <s v="101-300"/>
    <s v="Professional | Manager | Broadcast"/>
    <m/>
    <s v="No"/>
    <s v="Medium"/>
  </r>
  <r>
    <s v="St. Louis Post-Dispatch"/>
    <s v="Fashion Editor"/>
    <s v="900 N. Tucker Blvd."/>
    <s v=""/>
    <s v="St. Louis"/>
    <s v="MO"/>
    <s v="US"/>
    <s v="St. Louis"/>
    <s v="MO"/>
    <m/>
    <m/>
    <s v="Almost There Member"/>
    <s v="member133kx5w8"/>
    <s v="35-44"/>
    <s v="Female"/>
    <m/>
    <s v="This will be my first conference"/>
    <s v="101-300"/>
    <s v="Professional | Person of Color | Print"/>
    <m/>
    <s v="No"/>
    <s v="Low"/>
  </r>
  <r>
    <s v="The Wall Street Journal"/>
    <s v="Interactive Graphics Editor"/>
    <s v="4061 Wyoming St."/>
    <s v=""/>
    <s v="St. Louis"/>
    <s v="MO"/>
    <s v="US"/>
    <s v="St. Louis"/>
    <s v="MO"/>
    <m/>
    <m/>
    <s v="Complimentary Registration"/>
    <s v="studentnewsroom-mentor"/>
    <s v="35-44"/>
    <s v="Male"/>
    <m/>
    <m/>
    <m/>
    <s v="Professional | Academic | Developer"/>
    <m/>
    <s v="No"/>
    <s v="Low"/>
  </r>
  <r>
    <s v="The Clarion-Ledger"/>
    <s v="Community Engagement &amp; Social Media Editor"/>
    <s v="201 South Congress Street"/>
    <s v=""/>
    <s v="Jackson"/>
    <s v="MS"/>
    <s v="US"/>
    <s v="Jackson"/>
    <s v="MS"/>
    <m/>
    <m/>
    <s v="Getting-Closer Member - Group"/>
    <m/>
    <s v="25-34"/>
    <s v="Male"/>
    <m/>
    <s v="This will be my first conference"/>
    <m/>
    <s v="Professional"/>
    <m/>
    <s v="No"/>
    <s v="Low"/>
  </r>
  <r>
    <s v="University of Mississippi"/>
    <s v="Freelance Journalist/Assistant Professor of Journa"/>
    <s v="610 Audubon Lane"/>
    <s v="None"/>
    <s v="Oxford"/>
    <s v="MS"/>
    <s v="US"/>
    <s v="Oxford"/>
    <s v="MS"/>
    <m/>
    <m/>
    <s v="Getting Closer Member"/>
    <s v="member133kx5w8"/>
    <s v="45-54"/>
    <s v="Female"/>
    <m/>
    <m/>
    <m/>
    <s v="Professional | Academic"/>
    <m/>
    <s v="No"/>
    <s v="Low"/>
  </r>
  <r>
    <s v="National Institute on Money in State Pol"/>
    <s v="Media Outreach Director"/>
    <s v="833 No. Last Chance Gulch"/>
    <s v=""/>
    <s v="Helena"/>
    <s v="MT"/>
    <s v="US"/>
    <s v="Helena"/>
    <s v="MT"/>
    <m/>
    <m/>
    <s v="Complimentary Registration"/>
    <s v="midway-only"/>
    <s v="55-64"/>
    <s v="Female"/>
    <m/>
    <m/>
    <m/>
    <s v="Professional | Communications/Marketing"/>
    <m/>
    <s v="No"/>
    <s v="High"/>
  </r>
  <r>
    <s v="National Institute on Money in State Pol"/>
    <s v="Managing Director"/>
    <s v="833 No. Last Chance Gulch"/>
    <s v=""/>
    <s v="Helena"/>
    <s v="MT"/>
    <s v="US"/>
    <s v="Helena"/>
    <s v="MT"/>
    <m/>
    <m/>
    <s v="Complimentary Registration"/>
    <s v="midway-only"/>
    <s v="45-54"/>
    <s v="Female"/>
    <m/>
    <m/>
    <m/>
    <s v="Professional | Director"/>
    <m/>
    <s v="No"/>
    <s v="High"/>
  </r>
  <r>
    <s v="University of North Carolina at Chapel Hill"/>
    <s v="M.A. Student"/>
    <s v="111 Mulberry Street"/>
    <s v="Apt B"/>
    <s v="Carrboro"/>
    <s v="NC"/>
    <s v="US"/>
    <s v="Carrboro"/>
    <s v="NC"/>
    <m/>
    <m/>
    <s v="Student Non-Member"/>
    <m/>
    <s v="25-34"/>
    <s v="Female"/>
    <m/>
    <s v="This will be my first conference"/>
    <s v="501+"/>
    <s v="Student"/>
    <m/>
    <s v="No"/>
    <s v="None"/>
  </r>
  <r>
    <s v="McClatchy Co"/>
    <s v="Senior Manager Mobile Initiatives"/>
    <s v="Cary"/>
    <s v=""/>
    <s v="Cary"/>
    <s v="NC"/>
    <s v="US"/>
    <s v="Cary"/>
    <s v="NC"/>
    <m/>
    <m/>
    <s v="Complimentary Registration"/>
    <s v="speaker"/>
    <s v="35-44"/>
    <s v="Male"/>
    <m/>
    <s v="4-7"/>
    <m/>
    <s v="Professional"/>
    <m/>
    <s v="No"/>
    <s v="Low"/>
  </r>
  <r>
    <s v="Reese News Lab / UNC"/>
    <s v="Executive Director"/>
    <s v="41 Carroll Hall"/>
    <s v="CB 3365"/>
    <s v="Chapel HIll"/>
    <s v="NC"/>
    <s v="US"/>
    <s v="Chapel Hill"/>
    <s v="NC"/>
    <m/>
    <m/>
    <s v="Early-Bird Member"/>
    <s v="member133kx5w8"/>
    <s v="35-44"/>
    <s v="Male"/>
    <m/>
    <s v="2"/>
    <s v="26-100"/>
    <s v="Academic | Entrepreneur/Start up  | Director"/>
    <m/>
    <s v="Yes"/>
    <m/>
  </r>
  <r>
    <s v="School of Media and Journalism"/>
    <s v="Associate Professor"/>
    <s v="CB 3365"/>
    <s v=""/>
    <s v="Chapel Hill"/>
    <s v="NC"/>
    <s v="US"/>
    <s v="Chapel Hill"/>
    <s v="NC"/>
    <m/>
    <m/>
    <s v="Complimentary Registration"/>
    <s v="studentnewsroom-mentor"/>
    <s v="35-44"/>
    <s v="Male"/>
    <m/>
    <m/>
    <m/>
    <s v="Academic | Pure-Play Digital"/>
    <m/>
    <s v="Yes"/>
    <m/>
  </r>
  <r>
    <s v="Swarm Interactive"/>
    <s v="Part-Time Web Designer"/>
    <s v="1506 E. Franklin St."/>
    <s v="Suite 101"/>
    <s v="Chapel Hill"/>
    <s v="NC"/>
    <s v="US"/>
    <s v="Chapel Hill"/>
    <s v="NC"/>
    <m/>
    <m/>
    <s v="Student Member"/>
    <s v="member133kx5w8"/>
    <s v="18-24"/>
    <s v="Female"/>
    <m/>
    <s v="This will be my first conference"/>
    <s v="11-25"/>
    <s v="Academic | Student | Person of Color | Developer"/>
    <m/>
    <s v="No"/>
    <s v="None"/>
  </r>
  <r>
    <s v="The Daily Tar Heel"/>
    <s v="Community Manager"/>
    <s v="151 E. Rosemary Street"/>
    <s v=""/>
    <s v="Chapel Hill"/>
    <s v="NC"/>
    <s v="US"/>
    <s v="Chapel Hill"/>
    <s v="NC"/>
    <m/>
    <m/>
    <s v="Student Member"/>
    <s v="member133kx5w8"/>
    <s v="18-24"/>
    <s v="Male"/>
    <m/>
    <s v="This will be my first conference"/>
    <m/>
    <s v="Academic | Student | LGBT | Entrepreneur/Start up  | Print | Independent News/Local"/>
    <m/>
    <s v="No"/>
    <s v="Low"/>
  </r>
  <r>
    <s v="UNC Chapel Hill"/>
    <s v="Visiting Professor"/>
    <s v="UNC School of Media and Journalism  Carroll Hall, CB 3365  Chapel Hill, NC 27599"/>
    <s v=""/>
    <s v="Chapel Hill"/>
    <s v="NC"/>
    <s v="US"/>
    <s v="Chapel Hill"/>
    <s v="NC"/>
    <m/>
    <m/>
    <s v="Complimentary Registration"/>
    <s v="volunteer"/>
    <s v="55-64"/>
    <s v="Female"/>
    <m/>
    <m/>
    <m/>
    <s v="Professional | Academic | Person of Color | Entrepreneur/Start up  | Print | Communications/Marketing  | Independent News/Local"/>
    <m/>
    <s v="No"/>
    <s v="High"/>
  </r>
  <r>
    <s v="UNC Chapel HIll"/>
    <s v="Professor"/>
    <s v="CAMPUS BOX 3365, CARROLL HALL"/>
    <s v="UNC Chapel HIll School of Journalism"/>
    <s v="Chapel HIll"/>
    <s v="NC"/>
    <s v="US"/>
    <s v="Chapel HIll"/>
    <s v="NC"/>
    <m/>
    <m/>
    <s v="Getting Closer Member"/>
    <s v="member133kx5w8"/>
    <s v="25-34"/>
    <s v="Male"/>
    <m/>
    <m/>
    <m/>
    <s v="Academic"/>
    <m/>
    <s v="No"/>
    <s v="High"/>
  </r>
  <r>
    <s v="UNC Chapel Hill"/>
    <s v="Graduate Student"/>
    <s v="114 E Cameron Ave"/>
    <s v=""/>
    <s v="Chapel Hill"/>
    <s v="NC"/>
    <s v="US"/>
    <s v="Chapel Hill"/>
    <s v="NC"/>
    <m/>
    <m/>
    <s v="Student Non-Member"/>
    <m/>
    <s v="25-34"/>
    <s v="Female"/>
    <m/>
    <s v="This will be my first conference"/>
    <m/>
    <s v="Student | LGBT"/>
    <m/>
    <s v="No"/>
    <s v="None"/>
  </r>
  <r>
    <s v="UNC-Chapel Hill School of Media and Journalism"/>
    <s v="Student"/>
    <s v="101 Stadium Drive"/>
    <s v="Carmichael Hall Rm 606"/>
    <s v="Chapel Hill"/>
    <s v="NC"/>
    <s v="US"/>
    <s v="Chapel Hill"/>
    <s v="NC"/>
    <m/>
    <m/>
    <s v="Student Non-Member"/>
    <m/>
    <s v="18-24"/>
    <s v="Female"/>
    <m/>
    <s v="This will be my first conference"/>
    <m/>
    <s v="Academic | Student | Entrepreneur/Start up"/>
    <m/>
    <s v="No"/>
    <s v="None"/>
  </r>
  <r>
    <s v="University of North Carolina - Chapel Hill"/>
    <s v="Student"/>
    <s v="109 Stadium Drive"/>
    <s v="Room 306"/>
    <s v="Chapel Hill"/>
    <s v="NC"/>
    <s v="US"/>
    <s v="Chapel Hill"/>
    <s v="NC"/>
    <m/>
    <m/>
    <s v="Student Member"/>
    <s v="member133kx5w8"/>
    <s v="18-24"/>
    <s v="Male"/>
    <m/>
    <s v="1"/>
    <s v="101-300"/>
    <s v="Professional | Student | Developer | Technologist"/>
    <m/>
    <s v="No"/>
    <s v="Low"/>
  </r>
  <r>
    <s v="University of North Carolina at Chapel Hill"/>
    <s v="Student"/>
    <s v="101 Stadium Drive, Rm # 641B"/>
    <s v=""/>
    <s v="Chapel Hill"/>
    <s v="NC"/>
    <s v="US"/>
    <s v="Chapel Hill"/>
    <s v="NC"/>
    <m/>
    <m/>
    <s v="Student Member"/>
    <s v="member133kx5w8"/>
    <s v="18-24"/>
    <s v="Female"/>
    <m/>
    <s v="1"/>
    <m/>
    <s v="Academic | Student | LGBT | Entrepreneur/Start up  | Developer | Print | Independent News/Local"/>
    <m/>
    <s v="No"/>
    <s v="None"/>
  </r>
  <r>
    <s v="University of North Carolina Chapel Hill"/>
    <s v="Student"/>
    <s v="101 Emerson dr."/>
    <s v=""/>
    <s v="Chapel Hill"/>
    <s v="NC"/>
    <s v="US"/>
    <s v="Chapel Hill"/>
    <s v="NC"/>
    <m/>
    <m/>
    <s v="Student Member"/>
    <s v="member133kx5w8"/>
    <s v="18-24"/>
    <s v="Female"/>
    <m/>
    <s v="This will be my first conference"/>
    <m/>
    <s v="Student | Technologist | Broadcast"/>
    <m/>
    <s v="Yes"/>
    <m/>
  </r>
  <r>
    <s v="American City Business Journals"/>
    <s v="Chief Content Officer"/>
    <s v="120 W. Morehead St."/>
    <s v=""/>
    <s v="Charlotte"/>
    <s v="NC"/>
    <s v="US"/>
    <s v="Charlotte"/>
    <s v="NC"/>
    <m/>
    <m/>
    <s v="Early-Bird Member"/>
    <s v="member133kx5w8"/>
    <s v="45-54"/>
    <s v="Male"/>
    <m/>
    <s v="1"/>
    <s v="501+"/>
    <s v="Executive"/>
    <m/>
    <s v="Yes"/>
    <m/>
  </r>
  <r>
    <s v="American City Business Journals"/>
    <s v="Director, Design and Research"/>
    <s v="120 W. Morehead St."/>
    <s v=""/>
    <s v="Charlotte"/>
    <s v="NC"/>
    <s v="US"/>
    <s v="Charlotte"/>
    <s v="NC"/>
    <m/>
    <m/>
    <s v="Getting Closer Member"/>
    <s v="member133kx5w8"/>
    <s v="25-34"/>
    <s v="Male"/>
    <m/>
    <m/>
    <m/>
    <s v="Professional | Director | Technologist | Print | Pure-Play Digital"/>
    <m/>
    <s v="No"/>
    <s v="High"/>
  </r>
  <r>
    <s v="WSOC-TV"/>
    <s v="Executive producer of digital content"/>
    <s v="1901 N. Tryon Street"/>
    <s v=""/>
    <s v="Charlotte"/>
    <s v="NC"/>
    <s v="US"/>
    <s v="Charlotte"/>
    <s v="NC"/>
    <m/>
    <m/>
    <s v="Early-Bird Member"/>
    <s v="member133kx5w8"/>
    <s v="35-44"/>
    <s v="Male"/>
    <m/>
    <s v="This will be my first conference"/>
    <s v="101-300"/>
    <s v="Manager"/>
    <m/>
    <s v="No"/>
    <s v="Medium"/>
  </r>
  <r>
    <s v="Automated Insights"/>
    <s v="Head of Communications"/>
    <s v="512 S. Mangum St."/>
    <s v="Suite 400"/>
    <s v="Durham"/>
    <s v="NC"/>
    <s v="US"/>
    <s v="Durham"/>
    <s v="NC"/>
    <m/>
    <m/>
    <s v="Early-Bird Member - Approved Late"/>
    <s v="sponsor-member133kx5w8"/>
    <s v="25-34"/>
    <s v="Male"/>
    <m/>
    <s v="This will be my first conference"/>
    <m/>
    <s v="Professional | Entrepreneur/Start up  | Technologist | Communications/Marketing"/>
    <m/>
    <s v="No"/>
    <s v="High"/>
  </r>
  <r>
    <s v="Duke University"/>
    <s v="Knight Professor / Journalism &amp; Public Policy"/>
    <s v="201 Science Drive"/>
    <s v="Sanford Box 90241"/>
    <s v="Durham"/>
    <s v="NC"/>
    <s v="US"/>
    <s v="Durham"/>
    <s v="NC"/>
    <m/>
    <m/>
    <s v="Early-Bird Member"/>
    <s v="member133kx5w8"/>
    <s v="45-54"/>
    <s v="Male"/>
    <m/>
    <s v="3"/>
    <s v="3-10"/>
    <s v="Academic"/>
    <m/>
    <s v="Yes"/>
    <m/>
  </r>
  <r>
    <s v="Duke University"/>
    <s v="Professor"/>
    <s v="Sanford School of Public Policy"/>
    <s v="Box 90245"/>
    <s v="Durham"/>
    <s v="NC"/>
    <s v="US"/>
    <s v="Durham"/>
    <s v="NC"/>
    <m/>
    <m/>
    <s v="Early-Bird Member"/>
    <s v="member133kx5w8"/>
    <s v="45-54"/>
    <s v="Male"/>
    <m/>
    <s v="4-7"/>
    <s v="501+"/>
    <s v="Academic"/>
    <m/>
    <s v="No"/>
    <s v="Low"/>
  </r>
  <r>
    <s v="International Media Exchange Duke University"/>
    <s v="Director"/>
    <s v="201 Science Drive Sanford School"/>
    <s v="Box 90241 Duke University"/>
    <s v="Durham"/>
    <s v="NC"/>
    <s v="US"/>
    <s v="Durham"/>
    <s v="NC"/>
    <m/>
    <m/>
    <s v="Almost There Member"/>
    <s v="member133kx5w8"/>
    <s v="45-54"/>
    <s v="Female"/>
    <m/>
    <s v="This will be my first conference"/>
    <s v="3-10"/>
    <s v="Academic | Nonprofit | Executive | Director"/>
    <m/>
    <s v="Yes"/>
    <m/>
  </r>
  <r>
    <s v="WTVD/ABC OTV"/>
    <s v="Dir. of Digital Strategy and Operations"/>
    <s v="411 Liberty Street"/>
    <s v=""/>
    <s v="Durham"/>
    <s v="NC"/>
    <s v="US"/>
    <s v="Durham"/>
    <s v="NC"/>
    <m/>
    <m/>
    <s v="Early-Bird Member"/>
    <s v="member133kx5w8"/>
    <s v="25-34"/>
    <s v="Male"/>
    <m/>
    <s v="1"/>
    <s v="501+"/>
    <s v="Professional"/>
    <m/>
    <s v="No"/>
    <s v="High"/>
  </r>
  <r>
    <s v="News &amp; Record"/>
    <s v="Digital Content Director/Breaking News Editor"/>
    <s v="200 E. Market St."/>
    <s v=""/>
    <s v="Greensboro"/>
    <s v="NC"/>
    <s v="US"/>
    <s v="Greensboro"/>
    <s v="NC"/>
    <m/>
    <m/>
    <s v="Almost There Member"/>
    <s v="member133kx5w8"/>
    <s v="45-54"/>
    <s v="Female"/>
    <m/>
    <s v="This will be my first conference"/>
    <s v="101-300"/>
    <s v="Professional | Executive | Director | Manager"/>
    <m/>
    <s v="No"/>
    <s v="High"/>
  </r>
  <r>
    <s v="The Aggie Press"/>
    <s v="Managing-Editor"/>
    <s v="1601 East Market Street"/>
    <s v=""/>
    <s v="Greensboro"/>
    <s v="NC"/>
    <s v="US"/>
    <s v="Greensboro"/>
    <s v="NC"/>
    <m/>
    <m/>
    <s v="Complimentary Registration"/>
    <s v="studentnewsroom-student"/>
    <s v="18-24"/>
    <s v="Female"/>
    <m/>
    <m/>
    <m/>
    <s v="Entry Level | Broadcast | Print"/>
    <m/>
    <s v="No"/>
    <s v="High"/>
  </r>
  <r>
    <s v="WFMY"/>
    <s v="Executive Producer of Digital Media"/>
    <s v="1615 Phillips Ave"/>
    <s v=""/>
    <s v="Greensboro"/>
    <s v="NC"/>
    <s v="US"/>
    <s v="Greensboro"/>
    <s v="NC"/>
    <m/>
    <m/>
    <s v="Getting Closer Member"/>
    <s v="member133kx5w8"/>
    <s v="45-54"/>
    <s v="Female"/>
    <m/>
    <m/>
    <m/>
    <s v="Professional"/>
    <m/>
    <s v="No"/>
    <s v="Medium"/>
  </r>
  <r>
    <s v="Tribune Broadcasting"/>
    <s v="National Content Editor"/>
    <s v="4066 Cobbler Court"/>
    <s v=""/>
    <s v="Jamestown"/>
    <s v="NC"/>
    <s v="US"/>
    <s v="Jamestown"/>
    <s v="NC"/>
    <m/>
    <m/>
    <s v="Early-Bird Member"/>
    <s v="member133kx5w8"/>
    <s v="25-34"/>
    <s v="Male"/>
    <m/>
    <s v="1"/>
    <s v="501+"/>
    <s v="Professional | Broadcast"/>
    <m/>
    <s v="No"/>
    <s v="Medium"/>
  </r>
  <r>
    <s v="BuzzFeed Open Lab / Drone Journalism Lab / African SkyCAM"/>
    <s v="Journalism Technologist"/>
    <s v="Drone Journalism Lab"/>
    <s v=""/>
    <s v="Lincoln"/>
    <s v="NE"/>
    <s v="US"/>
    <s v="Lincoln"/>
    <s v="NE"/>
    <m/>
    <m/>
    <s v="Complimentary Registration"/>
    <s v="speaker"/>
    <s v="25-34"/>
    <s v="Male"/>
    <m/>
    <s v="1"/>
    <m/>
    <s v="Professional | Technologist"/>
    <m/>
    <s v="No"/>
    <s v="Low"/>
  </r>
  <r>
    <s v="College of Journalism and Mass Communications, University of Nebraska-Lincoln"/>
    <s v="Professor of Practice"/>
    <s v="1400 R Street"/>
    <s v=""/>
    <s v="Lincoln"/>
    <s v="NE"/>
    <s v="US"/>
    <s v="Lincoln"/>
    <s v="NE"/>
    <m/>
    <m/>
    <s v="Complimentary Registration"/>
    <s v="speaker"/>
    <s v="35-44"/>
    <s v="Male"/>
    <m/>
    <m/>
    <m/>
    <s v="Academic | Developer | Technologist"/>
    <m/>
    <s v="No"/>
    <s v="Medium"/>
  </r>
  <r>
    <s v="University of Nebraska"/>
    <s v="Professor"/>
    <s v="7544 Brummond Drive"/>
    <s v=""/>
    <s v="Lincoln"/>
    <s v="NE"/>
    <s v="US"/>
    <s v="Lincoln"/>
    <s v="NE"/>
    <m/>
    <m/>
    <s v="Early-Bird Member"/>
    <s v="member133kx5w8"/>
    <s v="55-64"/>
    <s v="Male"/>
    <m/>
    <s v="15"/>
    <s v="26-100"/>
    <s v="Academic | LGBT | Print | Pure-Play Digital"/>
    <m/>
    <s v="No"/>
    <s v="None"/>
  </r>
  <r>
    <s v="BH Media Group"/>
    <s v="Corporate Director Digital"/>
    <s v="1314 Douglas Street, Suite 700"/>
    <s v=""/>
    <s v="Omaha"/>
    <s v="NE"/>
    <s v="US"/>
    <s v="Omaha"/>
    <s v="NE"/>
    <m/>
    <m/>
    <s v="Almost There Member"/>
    <s v="member133kx5w8"/>
    <s v="45-54"/>
    <s v="Male"/>
    <m/>
    <s v="4-7"/>
    <s v="501+"/>
    <s v="Director"/>
    <m/>
    <s v="Yes"/>
    <m/>
  </r>
  <r>
    <s v="Hearst Television"/>
    <s v="Community Content Producer"/>
    <s v="2665 Douglas Street"/>
    <s v=""/>
    <s v="Omaha"/>
    <s v="NE"/>
    <s v="US"/>
    <s v="Omaha"/>
    <s v="NE"/>
    <m/>
    <m/>
    <s v="Early-Bird Member"/>
    <s v="member133kx5w8"/>
    <s v="55-64"/>
    <s v="Male"/>
    <m/>
    <s v="This will be my first conference"/>
    <s v="501+"/>
    <s v="Professional | Manager | Broadcast"/>
    <m/>
    <s v="No"/>
    <s v="Low"/>
  </r>
  <r>
    <s v="Omaha World-Herald"/>
    <s v="Deputy Sports Editor"/>
    <s v="1314 Douglas Street"/>
    <s v=""/>
    <s v="Omaha"/>
    <s v="NE"/>
    <s v="US"/>
    <s v="Omaha"/>
    <s v="NE"/>
    <m/>
    <m/>
    <s v="Complimentary Registration"/>
    <s v="volunteer"/>
    <s v="25-34"/>
    <s v="Male"/>
    <m/>
    <m/>
    <m/>
    <s v="Professional | Manager | Broadcast | Print"/>
    <m/>
    <s v="No"/>
    <s v="Medium"/>
  </r>
  <r>
    <s v="NHPR - New Hampshire Public Radio"/>
    <s v="Digital Director"/>
    <s v="NHPR - 2 Pillsbury Street"/>
    <s v="Suite 600"/>
    <s v="Concord"/>
    <s v="NH"/>
    <s v="US"/>
    <s v="Concord"/>
    <s v="NH"/>
    <m/>
    <m/>
    <s v="OJA Finalist ONA15 Registration + Banquet"/>
    <s v="oja-finalist"/>
    <s v="35-44"/>
    <s v="Female"/>
    <m/>
    <s v="This will be my first conference"/>
    <s v="26-100"/>
    <s v="Director"/>
    <m/>
    <s v="No"/>
    <s v="High"/>
  </r>
  <r>
    <s v="Hearst TV"/>
    <s v="Digital Manager"/>
    <s v="101 South Commercial St."/>
    <s v=""/>
    <s v="Manchester"/>
    <s v="NH"/>
    <s v="US"/>
    <s v="Manchester"/>
    <s v="NH"/>
    <m/>
    <m/>
    <s v="Getting Closer Member"/>
    <s v="member133kx5w8"/>
    <s v="35-44"/>
    <s v="Male"/>
    <m/>
    <m/>
    <m/>
    <s v="Professional"/>
    <m/>
    <s v="No"/>
    <s v="Medium"/>
  </r>
  <r>
    <s v="WMUR, Hearst"/>
    <s v="Associate Producer"/>
    <s v="100 South Commercial St."/>
    <s v=""/>
    <s v="Manchester"/>
    <s v="NH"/>
    <s v="US"/>
    <s v="Manchester"/>
    <s v="NH"/>
    <m/>
    <m/>
    <s v="Complimentary Registration"/>
    <s v="program-team"/>
    <s v="18-24"/>
    <s v="Female"/>
    <m/>
    <m/>
    <m/>
    <s v="Professional | Person of Color | Broadcast"/>
    <m/>
    <s v="No"/>
    <s v="Low"/>
  </r>
  <r>
    <s v="Episcopal News Service"/>
    <s v="Editor/reporter"/>
    <s v="PO Box 217"/>
    <s v=""/>
    <s v="Bradley Beach"/>
    <s v="NJ"/>
    <s v="US"/>
    <s v="Bradley Beach"/>
    <s v="NJ"/>
    <m/>
    <m/>
    <s v="Early-Bird Member"/>
    <s v="member133kx5w8"/>
    <s v="55-64"/>
    <s v="Female"/>
    <m/>
    <s v="This will be my first conference"/>
    <s v="3-10"/>
    <s v="Professional"/>
    <m/>
    <s v="No"/>
    <s v="High"/>
  </r>
  <r>
    <s v="NJ Advance Media"/>
    <s v="Senior Managing Producer"/>
    <s v="485 Route 1 S"/>
    <s v="Bldg. E Suite 300"/>
    <s v="Iselin"/>
    <s v="NJ"/>
    <s v="US"/>
    <s v="Iselin"/>
    <s v="NJ"/>
    <m/>
    <m/>
    <s v="Getting Closer Member"/>
    <s v="member133kx5w8"/>
    <s v="45-54"/>
    <s v="Male"/>
    <m/>
    <m/>
    <m/>
    <s v="Professional | Manager"/>
    <m/>
    <s v="No"/>
    <s v="Low"/>
  </r>
  <r>
    <s v="NJ Advance Media"/>
    <s v="VP, Audience Development"/>
    <s v="Woodbridge Corporate Plaza"/>
    <s v="485 Route 1 South, Building E, Suite 300"/>
    <s v="Iselin"/>
    <s v="NJ"/>
    <s v="US"/>
    <s v="Iselin"/>
    <s v="NJ"/>
    <m/>
    <m/>
    <s v="Getting Closer Member"/>
    <s v="member133kx5w8"/>
    <s v="45-54"/>
    <s v="Male"/>
    <m/>
    <m/>
    <m/>
    <s v="Executive | Pure-Play Digital"/>
    <m/>
    <s v="No"/>
    <s v="High"/>
  </r>
  <r>
    <s v="NJ Advance Media"/>
    <s v="Director of Digital Operations"/>
    <s v="485 Route 1 S"/>
    <s v="Bldg. E Suite 300"/>
    <s v="Iselin"/>
    <s v="NJ"/>
    <s v="US"/>
    <s v="Iselin"/>
    <s v="NJ"/>
    <m/>
    <m/>
    <s v="Getting Closer Member"/>
    <s v="member133kx5w8"/>
    <s v="25-34"/>
    <s v="Female"/>
    <m/>
    <m/>
    <m/>
    <s v="Professional | Director"/>
    <m/>
    <s v="No"/>
    <s v="Medium"/>
  </r>
  <r>
    <s v="Advance Digital"/>
    <s v="Senior Director of Social Content Strategy"/>
    <s v="3100 Harborside Financial Center"/>
    <s v="Plaza Five"/>
    <s v="jersey city"/>
    <s v="NJ"/>
    <s v="US"/>
    <s v="Jersey City"/>
    <s v="NJ"/>
    <m/>
    <m/>
    <s v="Almost There Member"/>
    <s v="member133kx5w8"/>
    <s v="45-54"/>
    <s v="Male"/>
    <m/>
    <s v="4-7"/>
    <s v="101-300"/>
    <s v="Professional | Director | Publisher"/>
    <m/>
    <s v="No"/>
    <s v="High"/>
  </r>
  <r>
    <s v="Advance Digital"/>
    <s v="Director of News"/>
    <s v="3100 Plaza 5"/>
    <s v="Harborside Financial Center"/>
    <s v="Jersey City"/>
    <s v="NJ"/>
    <s v="US"/>
    <s v="Jersey City"/>
    <s v="NJ"/>
    <m/>
    <m/>
    <s v="Almost There Member"/>
    <s v="member133kx5w8"/>
    <s v="25-34"/>
    <s v="Male"/>
    <m/>
    <s v="1"/>
    <s v="101-300"/>
    <s v="Professional | Person of Color | Director"/>
    <m/>
    <s v="No"/>
    <s v="Medium"/>
  </r>
  <r>
    <s v="CUNY Graduate School of Journalism"/>
    <s v="Director, Social Journalism"/>
    <s v="305 1/2 2nd Street, Apt 1"/>
    <s v=""/>
    <s v="Jersey City"/>
    <s v="NJ"/>
    <s v="US"/>
    <s v="Jersey City"/>
    <s v="NJ"/>
    <m/>
    <m/>
    <s v="Complimentary Registration"/>
    <s v="program-team"/>
    <s v="35-44"/>
    <s v="Female"/>
    <m/>
    <s v="2"/>
    <s v="26-100"/>
    <s v="Academic"/>
    <m/>
    <s v="No"/>
    <s v="High"/>
  </r>
  <r>
    <s v="Dow Jones News Fund"/>
    <s v="Managing Director"/>
    <s v="4300 Route 1 North, Building 5"/>
    <s v=""/>
    <s v="Monmouth"/>
    <s v="NJ"/>
    <s v="US"/>
    <s v="Monmouth"/>
    <s v="NJ"/>
    <m/>
    <m/>
    <s v="Complimentary Registration"/>
    <s v="speaker"/>
    <s v="55-64"/>
    <s v="Female"/>
    <m/>
    <s v="8-14"/>
    <m/>
    <s v="Nonprofit | Executive | Director"/>
    <m/>
    <s v="Yes"/>
    <m/>
  </r>
  <r>
    <s v="Facebook"/>
    <s v="Strategic Partnerships"/>
    <s v="12 Columbus Avenue"/>
    <s v=""/>
    <s v="Montclair"/>
    <s v="NJ"/>
    <s v="US"/>
    <s v="Montclair"/>
    <s v="NJ"/>
    <m/>
    <m/>
    <s v="Almost There Member"/>
    <s v="member133kx5w8"/>
    <s v="35-44"/>
    <s v="Male"/>
    <m/>
    <s v="2"/>
    <s v="501+"/>
    <s v="Professional"/>
    <m/>
    <s v="No"/>
    <s v="Medium"/>
  </r>
  <r>
    <s v="Geraldine R. Dodge Foundation"/>
    <s v="Program Director, Media and Communications"/>
    <s v="14 Maple Avenue, Suite 400"/>
    <s v=""/>
    <s v="Morristown"/>
    <s v="NJ"/>
    <s v="US"/>
    <s v="Morristown"/>
    <s v="NJ"/>
    <m/>
    <m/>
    <s v="Complimentary Registration"/>
    <s v="speaker"/>
    <s v="65+"/>
    <s v="Female"/>
    <m/>
    <m/>
    <m/>
    <s v="Professional"/>
    <m/>
    <s v="No"/>
    <s v="High"/>
  </r>
  <r>
    <s v="Geraldine R. Dodge Foundation"/>
    <s v="Director, Journalism &amp; Sustainability"/>
    <s v="14 Maple Ave #400"/>
    <s v=""/>
    <s v="Morristown"/>
    <s v="NJ"/>
    <s v="US"/>
    <s v="Morristown"/>
    <s v="NJ"/>
    <m/>
    <m/>
    <s v="Complimentary Registration"/>
    <s v="speaker"/>
    <s v="35-44"/>
    <s v="Male"/>
    <m/>
    <s v="4-7"/>
    <m/>
    <s v="Director"/>
    <m/>
    <s v="Yes"/>
    <m/>
  </r>
  <r>
    <s v="Asbury Park Press/Gannett"/>
    <s v="Executive Editor &amp; VP/News"/>
    <s v="3600 Highway 66"/>
    <s v="P.O. Box 1550"/>
    <s v="Neptune"/>
    <s v="NJ"/>
    <s v="US"/>
    <s v="Neptune"/>
    <s v="NJ"/>
    <m/>
    <m/>
    <s v="Almost There Member"/>
    <s v="member133kx5w8"/>
    <s v="45-54"/>
    <s v="Male"/>
    <m/>
    <s v="2"/>
    <s v="301-500"/>
    <s v="Professional | Person of Color | Executive | Print"/>
    <m/>
    <s v="No"/>
    <s v="Medium"/>
  </r>
  <r>
    <s v="Asbury Park Press"/>
    <s v="Storytelling Coach"/>
    <s v="3600 New Jersey 66"/>
    <s v=""/>
    <s v="Neptune City"/>
    <s v="NJ"/>
    <s v="US"/>
    <s v="Neptune City"/>
    <s v="NJ"/>
    <m/>
    <m/>
    <s v="Getting-Closer Member - Group"/>
    <m/>
    <s v="35-44"/>
    <s v="Female"/>
    <m/>
    <s v="This will be my first conference"/>
    <m/>
    <s v="Professional"/>
    <m/>
    <s v="No"/>
    <s v="Low"/>
  </r>
  <r>
    <s v="Rutgers University School of Communication and Information"/>
    <s v="Assistant professor of practice"/>
    <s v="4 Huntington Street"/>
    <s v=""/>
    <s v="New Brunswick"/>
    <s v="NJ"/>
    <s v="US"/>
    <s v="New Brunswick"/>
    <s v="NJ"/>
    <m/>
    <m/>
    <s v="Early-Bird Member"/>
    <s v="member133kx5w8"/>
    <s v="45-54"/>
    <s v="Female"/>
    <m/>
    <s v="1"/>
    <s v="501+"/>
    <s v="Academic"/>
    <m/>
    <s v="No"/>
    <s v="High"/>
  </r>
  <r>
    <s v="Elite Daily"/>
    <s v="Director of Recruiting"/>
    <s v="333 Park Ave South"/>
    <s v="Suite 2B"/>
    <s v="New York"/>
    <s v="NJ"/>
    <s v="US"/>
    <s v="New York"/>
    <s v="NY"/>
    <m/>
    <m/>
    <s v="Early-Bird Career Fair General Pass"/>
    <s v="recruiter-rate"/>
    <s v="25-34"/>
    <s v="Female"/>
    <m/>
    <s v="This will be my first conference"/>
    <s v="101-300"/>
    <s v="Professional"/>
    <m/>
    <s v="No"/>
    <s v="High"/>
  </r>
  <r>
    <s v="Howard University"/>
    <s v="Associate Professor"/>
    <s v="525 Bryant St. NW"/>
    <s v=""/>
    <s v="Washington"/>
    <s v="NJ"/>
    <s v="US"/>
    <s v="Washington"/>
    <s v="NJ"/>
    <m/>
    <m/>
    <s v="Complimentary Registration"/>
    <s v="studentnewsroom-mentor"/>
    <s v="55-64"/>
    <s v="Female"/>
    <m/>
    <m/>
    <m/>
    <s v="Professional | Academic | Person of Color | Nonprofit | Manager"/>
    <m/>
    <s v="No"/>
    <s v="Medium"/>
  </r>
  <r>
    <s v="New Mexico In Depth"/>
    <s v="Director of Organizational Development"/>
    <s v="808 Douglas MacArthur NW"/>
    <s v=""/>
    <s v="Albuquerque"/>
    <s v="NM"/>
    <s v="US"/>
    <s v="Albuquerque"/>
    <s v="NM"/>
    <m/>
    <m/>
    <s v="Early-Bird Member"/>
    <s v="member133kx5w8"/>
    <s v="45-54"/>
    <s v="Female"/>
    <m/>
    <s v="This will be my first conference"/>
    <s v="3-10"/>
    <s v="Professional | Nonprofit | Director | Independent News/Local"/>
    <m/>
    <s v="No"/>
    <s v="High"/>
  </r>
  <r>
    <s v="Univ of NM"/>
    <s v="Professor of Practice"/>
    <s v="1 Univ of NM"/>
    <s v=""/>
    <s v="Albuquerque"/>
    <s v="NM"/>
    <s v="US"/>
    <s v="Albuquerque"/>
    <s v="NM"/>
    <m/>
    <m/>
    <s v="Early-Bird Member"/>
    <s v="member133kx5w8"/>
    <s v="55-64"/>
    <s v="Male"/>
    <m/>
    <s v="4-7"/>
    <s v="26-100"/>
    <s v="Professional | Academic | Entrepreneur/Start up  | Nonprofit | Director | Broadcast | Independent News/Local | Publisher"/>
    <m/>
    <s v="Yes"/>
    <m/>
  </r>
  <r>
    <s v="University of New Mexico"/>
    <s v="Journalism instructor"/>
    <s v="2900 vista del rey ne"/>
    <s v="#29c"/>
    <s v="albuquerque"/>
    <s v="NM"/>
    <s v="US"/>
    <s v="Albuquerque"/>
    <s v="NM"/>
    <m/>
    <m/>
    <s v="Getting Closer Member"/>
    <s v="member133kx5w8"/>
    <s v="35-44"/>
    <s v="Female"/>
    <m/>
    <m/>
    <m/>
    <s v="Academic"/>
    <m/>
    <s v="Yes"/>
    <m/>
  </r>
  <r>
    <s v="UTEP / Borderzine.com"/>
    <s v="Professor of Practice"/>
    <s v="500 W. University Ave."/>
    <s v=""/>
    <s v="El Paso"/>
    <s v="NM"/>
    <s v="US"/>
    <s v="El Paso"/>
    <s v="NM"/>
    <m/>
    <m/>
    <s v="Early-Bird Member"/>
    <s v="member133kx5w8"/>
    <s v="55-64"/>
    <s v="Female"/>
    <m/>
    <s v="2"/>
    <s v="26-100"/>
    <s v="Academic | Director"/>
    <m/>
    <s v="Yes"/>
    <m/>
  </r>
  <r>
    <s v="Las Vegas Review-Journal"/>
    <s v="Digital Editor"/>
    <s v="1111 W. Bonanza Road"/>
    <s v=""/>
    <s v="Las Vegas"/>
    <s v="NV"/>
    <s v="US"/>
    <s v="Las Vegas"/>
    <s v="NV"/>
    <m/>
    <m/>
    <s v="Almost There Member"/>
    <s v="member133kx5w8"/>
    <s v="45-54"/>
    <s v="Male"/>
    <m/>
    <s v="This will be my first conference"/>
    <s v="101-300"/>
    <s v="Professional | Independent News/Local"/>
    <m/>
    <s v="No"/>
    <s v="Low"/>
  </r>
  <r>
    <s v="Las Vegas Review-Journal"/>
    <s v="Online Director"/>
    <s v="1111 Bonanza Rd."/>
    <s v=""/>
    <s v="Las Vegas"/>
    <s v="NV"/>
    <s v="US"/>
    <s v="Las Vegas"/>
    <s v="NV"/>
    <m/>
    <m/>
    <s v="Early-Bird Member"/>
    <s v="member133kx5w8"/>
    <s v="35-44"/>
    <s v="Male"/>
    <m/>
    <s v="This will be my first conference"/>
    <s v="101-300"/>
    <s v="Professional | Director"/>
    <m/>
    <s v="No"/>
    <s v="High"/>
  </r>
  <r>
    <s v="Las Vegas Review-Journal"/>
    <s v="Deputy Editor, Metro &amp; Business News"/>
    <s v="1111 West Bonanza Road"/>
    <s v=""/>
    <s v="Las Vegas"/>
    <s v="NV"/>
    <s v="US"/>
    <s v="Las Vegas"/>
    <s v="NV"/>
    <m/>
    <m/>
    <s v="Getting Closer Member"/>
    <s v="member133kx5w8"/>
    <s v="55-64"/>
    <s v="Male"/>
    <m/>
    <m/>
    <m/>
    <s v="Professional | Manager"/>
    <m/>
    <s v="No"/>
    <s v="High"/>
  </r>
  <r>
    <s v="UNIVISION"/>
    <s v="NEWS PRODUCER"/>
    <s v="500 PILOT ROAD."/>
    <s v=""/>
    <s v="LAS VEGAS"/>
    <s v="NV"/>
    <s v="US"/>
    <s v="Las Vegas"/>
    <s v="NV"/>
    <m/>
    <m/>
    <s v="Complimentary Registration"/>
    <s v="volunteer"/>
    <s v="25-34"/>
    <s v="Female"/>
    <m/>
    <s v="This will be my first conference"/>
    <s v="26-100"/>
    <s v="Professional | Entry Level | Broadcast | Independent News/Local"/>
    <m/>
    <s v="No"/>
    <s v="High"/>
  </r>
  <r>
    <s v="wedgies.com"/>
    <s v="CEO"/>
    <s v="317S 6th St"/>
    <s v=""/>
    <s v="Las Vegas"/>
    <s v="NV"/>
    <s v="US"/>
    <s v="Las Vegas"/>
    <s v="NV"/>
    <m/>
    <m/>
    <s v="Complimentary Registration"/>
    <s v="knight"/>
    <s v="25-34"/>
    <s v="Male"/>
    <m/>
    <s v="This will be my first conference"/>
    <s v="11-25"/>
    <s v="Technologist | Communications/Marketing"/>
    <m/>
    <s v="Yes"/>
    <m/>
  </r>
  <r>
    <s v="Reno Gazette-Journal"/>
    <s v="Consumer Experience Director"/>
    <s v="955 Kuenzli Street"/>
    <s v=""/>
    <s v="Reno"/>
    <s v="NV"/>
    <s v="US"/>
    <s v="Reno"/>
    <s v="NV"/>
    <m/>
    <m/>
    <s v="Getting-Closer Member - Group"/>
    <m/>
    <s v="45-54"/>
    <s v="Male"/>
    <m/>
    <s v="3"/>
    <m/>
    <s v="Professional"/>
    <m/>
    <s v="No"/>
    <s v="High"/>
  </r>
  <r>
    <s v="RGJ Media"/>
    <s v="Audience Analyst"/>
    <s v="955 Kuenzli St."/>
    <s v=""/>
    <s v="Reno"/>
    <s v="NV"/>
    <s v="US"/>
    <s v="Reno"/>
    <s v="NV"/>
    <m/>
    <m/>
    <s v="Almost There Member"/>
    <s v="ona15-waitlist-member"/>
    <s v="25-34"/>
    <s v="Female"/>
    <m/>
    <s v="1"/>
    <s v="26-100"/>
    <s v="Professional | Manager | Print | Communications/Marketing"/>
    <m/>
    <s v="No"/>
    <s v="Medium"/>
  </r>
  <r>
    <s v="University of Nevada"/>
    <s v="Dean of Journalism"/>
    <s v="Reynolds School of Journalism"/>
    <s v="University of Nevada, Reno 0310"/>
    <s v="Reno"/>
    <s v="NV"/>
    <s v="US"/>
    <s v="Reno"/>
    <s v="NV"/>
    <m/>
    <m/>
    <s v="Early-Bird Member"/>
    <s v="member133kx5w8"/>
    <s v="55-64"/>
    <s v="Male"/>
    <m/>
    <s v="2"/>
    <s v="26-100"/>
    <s v="Academic"/>
    <m/>
    <s v="Yes"/>
    <m/>
  </r>
  <r>
    <s v="University of Nevada, Reno"/>
    <s v="Professor"/>
    <s v="1664 N. Virginia St."/>
    <s v="MS310"/>
    <s v="Reno"/>
    <s v="NV"/>
    <s v="US"/>
    <s v="Reno"/>
    <s v="NV"/>
    <m/>
    <m/>
    <s v="Early-Bird Member"/>
    <s v="member133kx5w8"/>
    <s v="55-64"/>
    <s v="Male"/>
    <m/>
    <s v="This will be my first conference"/>
    <s v="26-100"/>
    <s v="Academic"/>
    <m/>
    <s v="No"/>
    <s v="None"/>
  </r>
  <r>
    <s v="University of Nevada, Reno"/>
    <s v="Professor"/>
    <s v="1664 N. Virginia St"/>
    <s v=""/>
    <s v="Reno"/>
    <s v="NV"/>
    <s v="US"/>
    <s v="Reno"/>
    <s v="NV"/>
    <m/>
    <m/>
    <s v="Almost There Member"/>
    <s v="member133kx5w8"/>
    <s v="55-64"/>
    <s v="Male"/>
    <m/>
    <s v="4-7"/>
    <m/>
    <s v="Academic"/>
    <m/>
    <s v="No"/>
    <s v="Medium"/>
  </r>
  <r>
    <s v="CUNY Graduate School of Journalism"/>
    <s v="Student"/>
    <s v="15 Lawton St., Apt 8"/>
    <s v=""/>
    <s v="Brooklyn"/>
    <s v="NY"/>
    <s v="US"/>
    <s v="Brooklyn"/>
    <s v="NY"/>
    <m/>
    <m/>
    <s v="Student Member"/>
    <s v="member133kx5w8"/>
    <s v="25-34"/>
    <s v="Female"/>
    <m/>
    <s v="4-7"/>
    <m/>
    <s v="Student"/>
    <m/>
    <s v="No"/>
    <s v="None"/>
  </r>
  <r>
    <s v="freelance"/>
    <s v="reporter"/>
    <s v="275 Conover St"/>
    <s v=""/>
    <s v="Brooklyn"/>
    <s v="NY"/>
    <s v="US"/>
    <s v="Brooklyn"/>
    <s v="NY"/>
    <m/>
    <m/>
    <s v="Early-Bird Member"/>
    <s v="member133kx5w8"/>
    <s v="45-54"/>
    <s v="Female"/>
    <m/>
    <s v="This will be my first conference"/>
    <s v="1-2"/>
    <s v="Professional"/>
    <m/>
    <s v="No"/>
    <s v="None"/>
  </r>
  <r>
    <s v="The New York Times"/>
    <s v="Interactive News Developer"/>
    <s v="35 Orange St #3B"/>
    <s v=""/>
    <s v="Brooklyn"/>
    <s v="NY"/>
    <s v="US"/>
    <s v="Brooklyn"/>
    <s v="NY"/>
    <m/>
    <m/>
    <s v="Almost There Member"/>
    <s v="member133kx5w8"/>
    <s v="35-44"/>
    <s v="Female"/>
    <m/>
    <s v="This will be my first conference"/>
    <s v="501+"/>
    <s v="Professional | Person of Color | Developer | Technologist"/>
    <m/>
    <s v="No"/>
    <s v="Medium"/>
  </r>
  <r>
    <s v="PBS NewsHour"/>
    <s v="Multimedia Editor"/>
    <s v="111 Huron St"/>
    <s v="Apt 4R"/>
    <s v="Brooklyn"/>
    <s v="NY"/>
    <s v="US"/>
    <s v="Brooklyn"/>
    <s v="NY"/>
    <m/>
    <m/>
    <s v="Early-Bird Member"/>
    <s v="member133kx5w8"/>
    <s v="25-34"/>
    <s v="Male"/>
    <m/>
    <s v="This will be my first conference"/>
    <s v="26-100"/>
    <s v="Professional | LGBT | Nonprofit | Broadcast | Print"/>
    <m/>
    <s v="No"/>
    <s v="Medium"/>
  </r>
  <r>
    <s v="Storyhunter"/>
    <s v="Co-founder"/>
    <s v="20 Jay St Ste 1008"/>
    <s v=""/>
    <s v="Brooklyn"/>
    <s v="NY"/>
    <s v="US"/>
    <s v="Brooklyn"/>
    <s v="NY"/>
    <m/>
    <m/>
    <s v="Almost There Member"/>
    <s v="member133kx5w8"/>
    <s v="35-44"/>
    <s v="Male"/>
    <m/>
    <s v="This will be my first conference"/>
    <s v="11-25"/>
    <s v="Entrepreneur/Start up"/>
    <m/>
    <s v="Yes"/>
    <m/>
  </r>
  <r>
    <s v="WITNESS"/>
    <s v="Program Manager"/>
    <s v="80 Hanson Pl."/>
    <s v="Fifth Floor"/>
    <s v="Brooklyn"/>
    <s v="NY"/>
    <s v="US"/>
    <s v="Brooklyn"/>
    <s v="NY"/>
    <m/>
    <m/>
    <s v="Getting Closer Member"/>
    <s v="member133kx5w8"/>
    <s v="25-34"/>
    <s v="Female"/>
    <m/>
    <m/>
    <m/>
    <s v="Professional | Nonprofit | Manager"/>
    <m/>
    <s v="Yes"/>
    <m/>
  </r>
  <r>
    <s v="Gannett"/>
    <s v="VP Portfolio Services"/>
    <s v="7950 Jones Branch Drive"/>
    <s v=""/>
    <s v="McLean"/>
    <s v="NY"/>
    <s v="US"/>
    <s v="McLean"/>
    <s v="NY"/>
    <m/>
    <m/>
    <s v="Early-Bird Member"/>
    <s v="member133kx5w8"/>
    <s v="55-64"/>
    <s v="Male"/>
    <m/>
    <s v="This will be my first conference"/>
    <s v="501+"/>
    <s v="Professional | Executive | Technologist"/>
    <m/>
    <s v="No"/>
    <s v="High"/>
  </r>
  <r>
    <s v="Newsday.com"/>
    <s v="Deputy Editor, Emerging Technologies"/>
    <s v="Newsday 235 Pinelawn Rd"/>
    <s v=""/>
    <s v="Melville"/>
    <s v="NY"/>
    <s v="US"/>
    <s v="Melville"/>
    <s v="NY"/>
    <m/>
    <m/>
    <s v="Complimentary Registration"/>
    <s v="speaker"/>
    <s v="35-44"/>
    <s v="Male"/>
    <m/>
    <s v="1"/>
    <m/>
    <s v="Professional | Academic | Manager"/>
    <m/>
    <s v="No"/>
    <s v="Medium"/>
  </r>
  <r>
    <s v="newsday.com"/>
    <s v="Weekend Editor"/>
    <s v="235 Pinelawn Road"/>
    <s v=""/>
    <s v="Melville"/>
    <s v="NY"/>
    <s v="US"/>
    <s v="Melville"/>
    <s v="NY"/>
    <m/>
    <m/>
    <s v="Early-Bird Member"/>
    <s v="member133kx5w8"/>
    <s v="25-34"/>
    <s v="Female"/>
    <m/>
    <s v="3"/>
    <s v="501+"/>
    <s v="Professional | Manager"/>
    <m/>
    <s v="No"/>
    <s v="Low"/>
  </r>
  <r>
    <s v="Newsday.com"/>
    <s v="News Editor"/>
    <s v="235 Pinelawn Road"/>
    <s v=""/>
    <s v="Melville"/>
    <s v="NY"/>
    <s v="US"/>
    <s v="Melville"/>
    <s v="NY"/>
    <m/>
    <m/>
    <s v="Early-Bird Member"/>
    <s v="member133kx5w8"/>
    <s v="25-34"/>
    <s v="Female"/>
    <m/>
    <s v="This will be my first conference"/>
    <s v="26-100"/>
    <s v="Professional"/>
    <m/>
    <s v="No"/>
    <s v="None"/>
  </r>
  <r>
    <s v="SUNY New Paltz"/>
    <s v="Lecturer"/>
    <s v="8 Wurts Ave"/>
    <s v=""/>
    <s v="New Paltz"/>
    <s v="NY"/>
    <s v="US"/>
    <s v="New Paltz"/>
    <s v="NY"/>
    <m/>
    <m/>
    <s v="Complimentary Registration"/>
    <s v="volunteer"/>
    <s v="45-54"/>
    <s v="Female"/>
    <m/>
    <m/>
    <m/>
    <s v="Academic"/>
    <m/>
    <s v="No"/>
    <s v="Low"/>
  </r>
  <r>
    <s v="70 Faces Media"/>
    <s v="Editorial Director"/>
    <s v="24 W. 30th Street"/>
    <s v=""/>
    <s v="New York"/>
    <s v="NY"/>
    <s v="US"/>
    <s v="New York"/>
    <s v="NY"/>
    <m/>
    <m/>
    <s v="Early-Bird Member"/>
    <s v="member133kx5w8"/>
    <s v="35-44"/>
    <s v="Female"/>
    <m/>
    <s v="This will be my first conference"/>
    <s v="26-100"/>
    <s v="Professional"/>
    <m/>
    <s v="No"/>
    <s v="High"/>
  </r>
  <r>
    <s v="ABC News"/>
    <s v="Head of Mobile Product"/>
    <s v="7 W 66th St"/>
    <s v=""/>
    <s v="New York"/>
    <s v="NY"/>
    <s v="US"/>
    <s v="New York"/>
    <s v="NY"/>
    <m/>
    <m/>
    <s v="Getting Closer Member"/>
    <s v="member133kx5w8"/>
    <s v="35-44"/>
    <s v="Male"/>
    <m/>
    <m/>
    <m/>
    <s v="Professional | Executive | Technologist | Broadcast | Publisher"/>
    <m/>
    <s v="Yes"/>
    <m/>
  </r>
  <r>
    <s v="About.com"/>
    <s v="Social Media Editor"/>
    <s v="1500 Broadway"/>
    <s v="Fl. 6"/>
    <s v="New York"/>
    <s v="NY"/>
    <s v="US"/>
    <s v="New York"/>
    <s v="NY"/>
    <m/>
    <m/>
    <s v="Early-Bird Member"/>
    <s v="member133kx5w8"/>
    <s v="25-34"/>
    <s v="Female"/>
    <m/>
    <s v="This will be my first conference"/>
    <s v="101-300"/>
    <s v="Professional | Academic"/>
    <m/>
    <s v="No"/>
    <s v="Low"/>
  </r>
  <r>
    <s v="Acast"/>
    <s v="Director of Content"/>
    <s v="Acast"/>
    <s v=""/>
    <s v="New York"/>
    <s v="NY"/>
    <s v="US"/>
    <s v="New York"/>
    <s v="NY"/>
    <m/>
    <m/>
    <s v="Complimentary Registration"/>
    <s v="speaker"/>
    <s v="25-34"/>
    <s v="Female"/>
    <m/>
    <s v="3"/>
    <m/>
    <s v="Professional | LGBT | Nonprofit | Manager | Broadcast"/>
    <m/>
    <s v="No"/>
    <s v="Medium"/>
  </r>
  <r>
    <s v="Adweek"/>
    <s v="Senior Web Editor"/>
    <s v="825 8th Ave."/>
    <s v="29th floor."/>
    <s v="New York"/>
    <s v="NY"/>
    <s v="US"/>
    <s v="New York"/>
    <s v="NY"/>
    <m/>
    <m/>
    <s v="Almost There Member"/>
    <s v="member133kx5w8"/>
    <s v="35-44"/>
    <s v="Female"/>
    <m/>
    <s v="This will be my first conference"/>
    <s v="101-300"/>
    <s v="Professional | Manager | Print"/>
    <m/>
    <s v="No"/>
    <s v="Medium"/>
  </r>
  <r>
    <s v="Al Jazeera America"/>
    <s v="multimedia reporter / interactive developer"/>
    <s v="405 E 42nd St"/>
    <s v=""/>
    <s v="New York"/>
    <s v="NY"/>
    <s v="US"/>
    <s v="New York"/>
    <s v="NY"/>
    <m/>
    <m/>
    <s v="Complimentary Registration"/>
    <s v="speaker"/>
    <s v="18-24"/>
    <s v="Female"/>
    <m/>
    <s v="1"/>
    <m/>
    <s v="Professional | Academic | Entry Level | Developer | Technologist"/>
    <m/>
    <s v="No"/>
    <s v="Low"/>
  </r>
  <r>
    <s v="Al Jazeera America"/>
    <s v="Assistant Editor, Multimedia"/>
    <s v="405 East 42nd Street"/>
    <s v=""/>
    <s v="New York"/>
    <s v="NY"/>
    <s v="US"/>
    <s v="New York"/>
    <s v="NY"/>
    <m/>
    <m/>
    <s v="Complimentary Registration"/>
    <s v="speaker"/>
    <s v="25-34"/>
    <s v="Female"/>
    <m/>
    <s v="3"/>
    <m/>
    <s v="Professional | Developer"/>
    <m/>
    <s v="No"/>
    <s v="Medium"/>
  </r>
  <r>
    <s v="Al Jazeera America"/>
    <s v="Interactive Editor"/>
    <s v="405 East 42nd Street"/>
    <s v=""/>
    <s v="New York"/>
    <s v="NY"/>
    <s v="US"/>
    <s v="New York"/>
    <s v="NY"/>
    <m/>
    <m/>
    <s v="Complimentary Registration"/>
    <s v="speaker"/>
    <s v="25-34"/>
    <s v="Female"/>
    <m/>
    <s v="3"/>
    <m/>
    <s v="Professional | Academic | Person of Color | Manager | Developer"/>
    <m/>
    <s v="No"/>
    <s v="Low"/>
  </r>
  <r>
    <s v="Alley Interactive"/>
    <s v="Director of Editorial Strategy"/>
    <s v="1401 Broadway suite 1001"/>
    <s v=""/>
    <s v="New York"/>
    <s v="NY"/>
    <s v="US"/>
    <s v="New York"/>
    <s v="NY"/>
    <m/>
    <m/>
    <s v="Almost There Member"/>
    <s v="member133kx5w8"/>
    <s v="35-44"/>
    <s v="Female"/>
    <m/>
    <s v="This will be my first conference"/>
    <s v="26-100"/>
    <s v="Entrepreneur/Start up  | Director | Pure-Play Digital"/>
    <m/>
    <s v="No"/>
    <s v="Medium"/>
  </r>
  <r>
    <s v="Alley Interactive"/>
    <s v="Director of Marketing and Business Development"/>
    <s v="1140 Broadway, Suite 1001"/>
    <s v=""/>
    <s v="New York"/>
    <s v="NY"/>
    <s v="US"/>
    <s v="New York"/>
    <s v="NY"/>
    <m/>
    <m/>
    <s v="Complimentary Registration"/>
    <s v="midway-only"/>
    <s v="25-34"/>
    <s v="Female"/>
    <m/>
    <m/>
    <m/>
    <s v="Professional"/>
    <m/>
    <s v="Yes"/>
    <m/>
  </r>
  <r>
    <s v="Alley Interactive"/>
    <s v="Director of Marketing and Business Development"/>
    <s v="1140 Broadway"/>
    <s v=""/>
    <s v="New York"/>
    <s v="NY"/>
    <s v="US"/>
    <s v="New York"/>
    <s v="NY"/>
    <m/>
    <m/>
    <s v="Almost There Member"/>
    <s v="member133kx5w8"/>
    <s v="25-34"/>
    <s v="Female"/>
    <m/>
    <s v="1"/>
    <s v="26-100"/>
    <s v="Professional"/>
    <m/>
    <s v="No"/>
    <s v="Medium"/>
  </r>
  <r>
    <s v="Alley Interactive"/>
    <s v="CEO"/>
    <s v="1140 Broadway"/>
    <s v="Suite 1001"/>
    <s v="New York"/>
    <s v="NY"/>
    <s v="US"/>
    <s v="New York"/>
    <s v="NY"/>
    <m/>
    <m/>
    <s v="Almost There Member"/>
    <s v="member133kx5w8"/>
    <s v="25-34"/>
    <s v="Male"/>
    <m/>
    <m/>
    <m/>
    <s v="Professional"/>
    <m/>
    <s v="Yes"/>
    <m/>
  </r>
  <r>
    <s v="AOL"/>
    <s v="Sr. Director Programming and Growth"/>
    <s v="770 Broadway"/>
    <s v=""/>
    <s v="New York"/>
    <s v="NY"/>
    <s v="US"/>
    <s v="New York"/>
    <s v="NY"/>
    <m/>
    <m/>
    <s v="Almost There Non-Member"/>
    <s v="ona15-waitlist-nonmember"/>
    <s v="35-44"/>
    <s v="Male"/>
    <m/>
    <s v="This will be my first conference"/>
    <s v="101-300"/>
    <s v="LGBT | Entrepreneur/Start up  | Director | Publisher"/>
    <m/>
    <s v="No"/>
    <s v="High"/>
  </r>
  <r>
    <s v="Associated Press"/>
    <s v="Standards Editor"/>
    <s v="450 W 33rd St"/>
    <s v=""/>
    <s v="New York"/>
    <s v="NY"/>
    <s v="US"/>
    <s v="New York"/>
    <s v="NY"/>
    <m/>
    <m/>
    <s v="Complimentary Registration"/>
    <s v="speaker"/>
    <s v="65+"/>
    <s v="Male"/>
    <m/>
    <s v="2"/>
    <m/>
    <s v="Professional | Academic | Executive | Broadcast | Print"/>
    <m/>
    <s v="No"/>
    <s v="Medium"/>
  </r>
  <r>
    <s v="Associated Press"/>
    <s v="Assistant Business Editor"/>
    <s v="450 West 33rd Street"/>
    <s v=""/>
    <s v="New York"/>
    <s v="NY"/>
    <s v="US"/>
    <s v="New York"/>
    <s v="NY"/>
    <m/>
    <m/>
    <s v="Complimentary Registration"/>
    <s v="speaker"/>
    <s v="35-44"/>
    <s v="Female"/>
    <m/>
    <s v="This will be my first conference"/>
    <m/>
    <s v="Professional | Person of Color | Manager | Print"/>
    <m/>
    <s v="No"/>
    <s v="Low"/>
  </r>
  <r>
    <s v="Associated Press"/>
    <s v="National Media Executive, National Broadcast"/>
    <s v="450 West 33rd Street"/>
    <s v="FL15"/>
    <s v="New York"/>
    <s v="NY"/>
    <s v="US"/>
    <s v="New York"/>
    <s v="NY"/>
    <m/>
    <m/>
    <s v="Complimentary Registration"/>
    <s v="exhibitor-fullpass-withbanquet"/>
    <s v="25-34"/>
    <s v="Female"/>
    <m/>
    <s v="This will be my first conference"/>
    <s v="501+"/>
    <s v="Professional"/>
    <m/>
    <s v="No"/>
    <s v="Medium"/>
  </r>
  <r>
    <s v="Associated Press"/>
    <s v="Marketing Director, Americas"/>
    <s v="Associated Press"/>
    <s v=""/>
    <s v="New York"/>
    <s v="NY"/>
    <s v="US"/>
    <s v="New York"/>
    <s v="NY"/>
    <m/>
    <m/>
    <s v="Complimentary Registration"/>
    <s v="exhibitor-fullpass-withbanquet"/>
    <s v="25-34"/>
    <s v="Female"/>
    <m/>
    <s v="1"/>
    <m/>
    <s v="Communications/Marketing"/>
    <m/>
    <s v="Yes"/>
    <m/>
  </r>
  <r>
    <s v="Associated Press / AAJA"/>
    <s v="Director of Interactive / National President"/>
    <s v="450 West 33rd St"/>
    <s v=""/>
    <s v="New York"/>
    <s v="NY"/>
    <s v="US"/>
    <s v="New York"/>
    <s v="NY"/>
    <m/>
    <m/>
    <s v="Complimentary Registration"/>
    <s v="ed-comp"/>
    <s v="35-44"/>
    <s v="Male"/>
    <m/>
    <m/>
    <m/>
    <s v="Professional | Person of Color | LGBT | Director"/>
    <m/>
    <s v="Yes"/>
    <m/>
  </r>
  <r>
    <s v="Bankrate, Inc."/>
    <s v="Research &amp; Statistics Editor"/>
    <s v="477 Madison Ave"/>
    <s v="Suite 430"/>
    <s v="New York"/>
    <s v="NY"/>
    <s v="US"/>
    <s v="New York"/>
    <s v="NY"/>
    <m/>
    <m/>
    <s v="Getting Closer Member"/>
    <s v="member133kx5w8"/>
    <s v="35-44"/>
    <s v="Male"/>
    <m/>
    <m/>
    <m/>
    <s v="Professional"/>
    <m/>
    <s v="No"/>
    <s v="Low"/>
  </r>
  <r>
    <s v="BuzzFeed"/>
    <s v="Audio Editor"/>
    <s v="200 5th Ave"/>
    <s v="8th Floor"/>
    <s v="New York"/>
    <s v="NY"/>
    <s v="US"/>
    <s v="New York"/>
    <s v="NY"/>
    <m/>
    <m/>
    <s v="Complimentary Registration"/>
    <s v="speaker"/>
    <s v="25-34"/>
    <s v="Female"/>
    <m/>
    <s v="This will be my first conference"/>
    <m/>
    <s v="Professional | Person of Color | Entrepreneur/Start up  | Broadcast"/>
    <m/>
    <s v="No"/>
    <s v="Low"/>
  </r>
  <r>
    <s v="BuzzFeed"/>
    <s v="Writer"/>
    <s v="BuzzFeed"/>
    <s v=""/>
    <s v="New York"/>
    <s v="NY"/>
    <s v="US"/>
    <s v="New York"/>
    <s v="NY"/>
    <m/>
    <m/>
    <s v="Complimentary Registration"/>
    <s v="speaker"/>
    <s v="25-34"/>
    <s v="Female"/>
    <m/>
    <s v="3"/>
    <m/>
    <s v="Professional | Person of Color | Manager"/>
    <m/>
    <s v="No"/>
    <s v="Low"/>
  </r>
  <r>
    <s v="BuzzFeed News"/>
    <s v="News App Reporter"/>
    <s v="40 West 23rd Street 5th Floor"/>
    <s v=""/>
    <s v="New York"/>
    <s v="NY"/>
    <s v="US"/>
    <s v="New York"/>
    <s v="NY"/>
    <m/>
    <m/>
    <s v="Early-Bird Member"/>
    <s v="member133kx5w8"/>
    <s v="18-24"/>
    <s v="Male"/>
    <m/>
    <s v="This will be my first conference"/>
    <s v="501+"/>
    <s v="Professional | Person of Color | LGBT"/>
    <m/>
    <s v="No"/>
    <s v="Low"/>
  </r>
  <r>
    <s v="BuzzFeed News"/>
    <s v="Reporter, Mobile News App"/>
    <s v="200 Fifth Ave"/>
    <s v=""/>
    <s v="New York"/>
    <s v="NY"/>
    <s v="US"/>
    <s v="New York"/>
    <s v="NY"/>
    <m/>
    <m/>
    <s v="Early-Bird Member"/>
    <s v="member133kx5w8"/>
    <s v="25-34"/>
    <s v="Male"/>
    <m/>
    <s v="1"/>
    <s v="501+"/>
    <s v="Professional"/>
    <m/>
    <s v="No"/>
    <s v="None"/>
  </r>
  <r>
    <s v="Chalkbeat"/>
    <s v="Product Associate"/>
    <s v="1250 Broadway 30th floor"/>
    <s v="c/o Chalkbeat"/>
    <s v="New York"/>
    <s v="NY"/>
    <s v="US"/>
    <s v="New York"/>
    <s v="NY"/>
    <m/>
    <m/>
    <s v="Complimentary Registration"/>
    <s v="volunteer"/>
    <s v="18-24"/>
    <s v="Female"/>
    <m/>
    <m/>
    <m/>
    <s v="Professional | Entrepreneur/Start up  | Nonprofit | Independent News/Local"/>
    <m/>
    <s v="No"/>
    <s v="Medium"/>
  </r>
  <r>
    <s v="Chalkbeat New York"/>
    <s v="Community Editor"/>
    <s v="1250 Broadway, 30th floor"/>
    <s v=""/>
    <s v="New York"/>
    <s v="NY"/>
    <s v="US"/>
    <s v="New York"/>
    <s v="NY"/>
    <m/>
    <m/>
    <s v="Complimentary Registration"/>
    <s v="volunteer"/>
    <s v="25-34"/>
    <s v="Female"/>
    <m/>
    <m/>
    <m/>
    <s v="Professional | Nonprofit"/>
    <m/>
    <s v="No"/>
    <s v="Low"/>
  </r>
  <r>
    <s v="Chartbeat"/>
    <s v="Product Outreach Marketer"/>
    <s v="826 Broadway"/>
    <s v=""/>
    <s v="New York"/>
    <s v="NY"/>
    <s v="US"/>
    <s v="New York"/>
    <s v="NY"/>
    <m/>
    <m/>
    <s v="Complimentary Registration"/>
    <s v="ona-gold-silver"/>
    <s v="18-24"/>
    <s v="Male"/>
    <m/>
    <s v="This will be my first conference"/>
    <s v="26-100"/>
    <s v="Entrepreneur/Start up  | Communications/Marketing"/>
    <m/>
    <s v="No"/>
    <s v="Low"/>
  </r>
  <r>
    <s v="Chartbeat"/>
    <s v="Customer Success Manager"/>
    <s v="826 Broadway"/>
    <s v="6th Floor"/>
    <s v="New York"/>
    <s v="NY"/>
    <s v="US"/>
    <s v="New York"/>
    <s v="NY"/>
    <m/>
    <m/>
    <s v="Early-Bird Non-Member"/>
    <m/>
    <s v="25-34"/>
    <s v="Male"/>
    <m/>
    <s v="This will be my first conference"/>
    <s v="26-100"/>
    <s v="Professional | Entrepreneur/Start up  | Manager | Technologist | Vendor"/>
    <m/>
    <s v="No"/>
    <s v="Medium"/>
  </r>
  <r>
    <s v="Chartbeat"/>
    <s v="Strategic Account Manager"/>
    <s v="826 Broadway"/>
    <s v=""/>
    <s v="New York"/>
    <s v="NY"/>
    <s v="US"/>
    <s v="New York"/>
    <s v="NY"/>
    <m/>
    <m/>
    <s v="Complimentary Registration"/>
    <s v="ona-gold-silver"/>
    <s v="25-34"/>
    <s v="Female"/>
    <m/>
    <s v="This will be my first conference"/>
    <s v="26-100"/>
    <s v="Entrepreneur/Start up  | Manager"/>
    <m/>
    <s v="No"/>
    <s v="Medium"/>
  </r>
  <r>
    <s v="Chartbeat"/>
    <s v="CEO"/>
    <s v="826 Broadway"/>
    <s v=""/>
    <s v="New York"/>
    <s v="NY"/>
    <s v="US"/>
    <s v="New York"/>
    <s v="NY"/>
    <m/>
    <m/>
    <s v="Complimentary Registration"/>
    <s v="ona-gold-silver"/>
    <s v="25-34"/>
    <s v="Male"/>
    <m/>
    <s v="3"/>
    <s v="26-100"/>
    <s v="Entrepreneur/Start up  | Executive"/>
    <m/>
    <s v="No"/>
    <s v="High"/>
  </r>
  <r>
    <s v="Chartbeat"/>
    <s v="Account Executive"/>
    <s v="826 Broadway"/>
    <s v=""/>
    <s v="New York"/>
    <s v="NY"/>
    <s v="US"/>
    <s v="New York"/>
    <s v="NY"/>
    <m/>
    <m/>
    <s v="Complimentary Registration"/>
    <s v="ona-gold-silver"/>
    <s v="25-34"/>
    <s v="Male"/>
    <m/>
    <s v="1"/>
    <s v="26-100"/>
    <s v="Entrepreneur/Start up  | Manager"/>
    <m/>
    <s v="No"/>
    <s v="Medium"/>
  </r>
  <r>
    <s v="Chartbeat"/>
    <s v="Chartcorps Lead"/>
    <s v="826 Broadway"/>
    <s v="6th Floor"/>
    <s v="New York"/>
    <s v="NY"/>
    <s v="US"/>
    <s v="New York"/>
    <s v="NY"/>
    <m/>
    <m/>
    <s v="Early-Bird Non-Member"/>
    <m/>
    <s v="25-34"/>
    <s v="Male"/>
    <m/>
    <s v="2"/>
    <s v="26-100"/>
    <s v="Professional | Entrepreneur/Start up  | Manager | Technologist | Vendor"/>
    <m/>
    <s v="No"/>
    <s v="High"/>
  </r>
  <r>
    <s v="Chartbeat"/>
    <s v="Head of Customer Success"/>
    <s v="826 Broadway"/>
    <s v="6th Floor"/>
    <s v="New York"/>
    <s v="NY"/>
    <s v="US"/>
    <s v="New York"/>
    <s v="NY"/>
    <m/>
    <m/>
    <s v="Early-Bird Member"/>
    <s v="member133kx5w8"/>
    <s v="35-44"/>
    <s v="Female"/>
    <m/>
    <s v="This will be my first conference"/>
    <s v="26-100"/>
    <s v="Professional | Entrepreneur/Start up  | Manager | Technologist | Vendor"/>
    <m/>
    <s v="No"/>
    <s v="High"/>
  </r>
  <r>
    <s v="Chartbeat"/>
    <s v="Chief Data Scientist"/>
    <s v="826 Broadway"/>
    <s v="6th Floor"/>
    <s v="New York"/>
    <s v="NY"/>
    <s v="US"/>
    <s v="New York"/>
    <s v="NY"/>
    <m/>
    <m/>
    <s v="Almost There Non-Member"/>
    <m/>
    <s v="25-34"/>
    <s v="Male"/>
    <m/>
    <s v="This will be my first conference"/>
    <s v="101-300"/>
    <s v="Professional | Executive | Developer | Vendor"/>
    <m/>
    <s v="Yes"/>
    <m/>
  </r>
  <r>
    <s v="CNBC Digital"/>
    <s v="Editor"/>
    <s v="200 West 20th Street"/>
    <s v="Apt 504"/>
    <s v="New York"/>
    <s v="NY"/>
    <s v="US"/>
    <s v="New York"/>
    <s v="NY"/>
    <m/>
    <m/>
    <s v="Early-Bird Member"/>
    <s v="member133kx5w8"/>
    <s v="35-44"/>
    <s v="Female"/>
    <m/>
    <s v="1"/>
    <s v="101-300"/>
    <s v="Professional | Manager | Technologist"/>
    <m/>
    <s v="No"/>
    <s v="None"/>
  </r>
  <r>
    <s v="CNN"/>
    <s v="Sr. Producer, CNN.com"/>
    <s v="1 Time Warner Center"/>
    <s v=""/>
    <s v="New York"/>
    <s v="NY"/>
    <s v="US"/>
    <s v="New York"/>
    <s v="NY"/>
    <m/>
    <m/>
    <s v="Complimentary Registration"/>
    <s v="cnn-diversity-comps"/>
    <s v="35-44"/>
    <s v="Female"/>
    <m/>
    <s v="This will be my first conference"/>
    <s v="501+"/>
    <s v="Professional"/>
    <m/>
    <s v="No"/>
    <s v="Low"/>
  </r>
  <r>
    <s v="CNN"/>
    <s v="Executive Producer, Program Development and VP Div"/>
    <s v="1 Time Warner Center"/>
    <s v=""/>
    <s v="New York"/>
    <s v="NY"/>
    <s v="US"/>
    <s v="New York"/>
    <s v="NY"/>
    <m/>
    <m/>
    <s v="Early-Bird Member"/>
    <m/>
    <s v="35-44"/>
    <s v="Female"/>
    <m/>
    <s v="This will be my first conference"/>
    <s v="501+"/>
    <s v="Professional"/>
    <m/>
    <s v="No"/>
    <s v="Medium"/>
  </r>
  <r>
    <s v="CNN"/>
    <s v="National Correspondent"/>
    <s v="1 Time Warner Center"/>
    <s v=""/>
    <s v="New York"/>
    <s v="NY"/>
    <s v="US"/>
    <s v="New York"/>
    <s v="NY"/>
    <m/>
    <m/>
    <s v="Early-Bird Member"/>
    <m/>
    <s v="35-44"/>
    <s v="Female"/>
    <m/>
    <s v="This will be my first conference"/>
    <s v="501+"/>
    <s v="Professional"/>
    <m/>
    <s v="No"/>
    <s v="Low"/>
  </r>
  <r>
    <s v="CNN"/>
    <s v="CNN Digital Correspondent"/>
    <s v="CNN"/>
    <s v="1 Time Warner Center"/>
    <s v="New York"/>
    <s v="NY"/>
    <s v="US"/>
    <s v="New York"/>
    <s v="NY"/>
    <m/>
    <m/>
    <s v="Complimentary Registration"/>
    <s v="cnn-diversity-comps"/>
    <s v="25-34"/>
    <s v="Female"/>
    <m/>
    <s v="This will be my first conference"/>
    <s v="501+"/>
    <s v="Professional"/>
    <m/>
    <s v="No"/>
    <s v="Low"/>
  </r>
  <r>
    <s v="CNNMoney"/>
    <s v="Senior Multiplatform Editor"/>
    <s v="1 Time Warner Center New York"/>
    <s v=""/>
    <s v="New York"/>
    <s v="NY"/>
    <s v="US"/>
    <s v="New York"/>
    <s v="NY"/>
    <m/>
    <m/>
    <s v="Complimentary Registration"/>
    <s v="studentnewsroom-mentor"/>
    <s v="25-34"/>
    <s v="Female"/>
    <m/>
    <m/>
    <m/>
    <s v="Professional | Person of Color | Manager | Pure-Play Digital"/>
    <m/>
    <s v="No"/>
    <s v="Medium"/>
  </r>
  <r>
    <s v="CNNMoney"/>
    <s v="Senior Planning &amp; Programming Editor"/>
    <s v="One Time Warner Center, 5th Floor"/>
    <s v=""/>
    <s v="New York"/>
    <s v="NY"/>
    <s v="US"/>
    <s v="New York"/>
    <s v="NY"/>
    <m/>
    <m/>
    <s v="Early-Bird Member"/>
    <s v="member133kx5w8"/>
    <s v="45-54"/>
    <s v="Female"/>
    <m/>
    <s v="2"/>
    <s v="501+"/>
    <s v="Professional | Manager"/>
    <m/>
    <s v="No"/>
    <s v="Medium"/>
  </r>
  <r>
    <s v="Columbia Journalism School"/>
    <s v="Associate Director Admission and Financial Aid"/>
    <s v="2950 Broadway"/>
    <s v=""/>
    <s v="New York"/>
    <s v="NY"/>
    <s v="US"/>
    <s v="New York"/>
    <s v="NY"/>
    <m/>
    <m/>
    <s v="Complimentary Registration"/>
    <s v="exhibitor-fullpass-withbanquet"/>
    <s v="35-44"/>
    <s v="Male"/>
    <m/>
    <s v="This will be my first conference"/>
    <m/>
    <s v="Professional | Academic | LGBT"/>
    <m/>
    <s v="No"/>
    <s v="High"/>
  </r>
  <r>
    <s v="Columbia Journalism School"/>
    <s v="Dean"/>
    <s v="2950 Broadway"/>
    <s v=""/>
    <s v="New York"/>
    <s v="NY"/>
    <s v="US"/>
    <s v="New York"/>
    <s v="NY"/>
    <m/>
    <m/>
    <s v="Complimentary Registration"/>
    <s v="exhibitor-only"/>
    <s v="45-54"/>
    <s v="Male"/>
    <m/>
    <s v="1"/>
    <m/>
    <s v="Professional | Academic"/>
    <m/>
    <s v="Yes"/>
    <m/>
  </r>
  <r>
    <s v="Columbia Journalism School"/>
    <s v="Associate Dean Alumni and Development"/>
    <s v="2950 Broadway"/>
    <s v=""/>
    <s v="New York"/>
    <s v="NY"/>
    <s v="US"/>
    <s v="New York"/>
    <s v="NY"/>
    <m/>
    <m/>
    <s v="Complimentary Registration"/>
    <s v="exhibitor-only"/>
    <s v="45-54"/>
    <s v="Female"/>
    <m/>
    <s v="1"/>
    <m/>
    <s v="Professional | Academic"/>
    <m/>
    <s v="Yes"/>
    <m/>
  </r>
  <r>
    <s v="Columbia Journalism School"/>
    <s v="Director Alumni Relations"/>
    <s v="2950 Broadway"/>
    <s v=""/>
    <s v="New York"/>
    <s v="NY"/>
    <s v="US"/>
    <s v="New York"/>
    <s v="NY"/>
    <m/>
    <m/>
    <s v="Complimentary Registration"/>
    <s v="exhibitor-only"/>
    <s v="45-54"/>
    <s v="Female"/>
    <m/>
    <s v="1"/>
    <m/>
    <s v="Professional | Academic"/>
    <m/>
    <s v="Yes"/>
    <m/>
  </r>
  <r>
    <s v="Columbia Journalism School"/>
    <s v="Digital Manager"/>
    <s v="2950 Broadway"/>
    <s v=""/>
    <s v="New York"/>
    <s v="NY"/>
    <s v="US"/>
    <s v="New York"/>
    <s v="NY"/>
    <m/>
    <m/>
    <s v="Almost There Member"/>
    <s v="member133kx5w8"/>
    <s v="35-44"/>
    <s v="Female"/>
    <m/>
    <s v="This will be my first conference"/>
    <s v="26-100"/>
    <s v="Professional | Academic | Nonprofit | Manager | Communications/Marketing"/>
    <m/>
    <s v="No"/>
    <s v="High"/>
  </r>
  <r>
    <s v="Columbia University"/>
    <s v="Student"/>
    <s v="530 West 113th Street"/>
    <s v="Apt 4B2"/>
    <s v="New York"/>
    <s v="NY"/>
    <s v="US"/>
    <s v="New York"/>
    <s v="NY"/>
    <m/>
    <m/>
    <s v="Complimentary Registration"/>
    <s v="studentnewsroom-student"/>
    <s v="25-34"/>
    <s v="Female"/>
    <m/>
    <s v="2"/>
    <s v="1-2"/>
    <s v="Professional | Academic | Student | Person of Color | Entry Level | Broadcast | Print"/>
    <m/>
    <s v="Yes"/>
    <m/>
  </r>
  <r>
    <s v="Columbia University"/>
    <s v="Research Fellow"/>
    <s v="420 W 119th St"/>
    <s v="Apartment 50B"/>
    <s v="New York"/>
    <s v="NY"/>
    <s v="US"/>
    <s v="New York"/>
    <s v="NY"/>
    <m/>
    <m/>
    <s v="Student Member"/>
    <s v="member133kx5w8"/>
    <s v="18-24"/>
    <s v="Male"/>
    <m/>
    <s v="This will be my first conference"/>
    <m/>
    <s v="Student | Developer"/>
    <m/>
    <s v="No"/>
    <s v="Low"/>
  </r>
  <r>
    <s v="Conde Nast"/>
    <s v="User Experience Lead"/>
    <s v="New York"/>
    <s v=""/>
    <s v="New York"/>
    <s v="NY"/>
    <s v="US"/>
    <s v="New York"/>
    <s v="NY"/>
    <m/>
    <m/>
    <s v="Complimentary Registration"/>
    <s v="volunteer"/>
    <s v="25-34"/>
    <s v="Female"/>
    <m/>
    <m/>
    <m/>
    <s v="Professional"/>
    <m/>
    <s v="No"/>
    <s v="High"/>
  </r>
  <r>
    <s v="Coral Project"/>
    <s v="Community Lead"/>
    <s v="Far Rockaway"/>
    <s v=""/>
    <s v="New York"/>
    <s v="NY"/>
    <s v="US"/>
    <s v="New York"/>
    <s v="NY"/>
    <m/>
    <m/>
    <s v="Complimentary Registration"/>
    <s v="speaker"/>
    <s v="25-34"/>
    <s v="Female"/>
    <m/>
    <s v="This will be my first conference"/>
    <s v="11-25"/>
    <s v="Professional | Person of Color | Nonprofit | Technologist"/>
    <m/>
    <s v="No"/>
    <s v="Medium"/>
  </r>
  <r>
    <s v="Council on Foreign Relations"/>
    <s v="Deputy Editor, CFR.org"/>
    <s v="58 East 68th St."/>
    <s v=""/>
    <s v="New York"/>
    <s v="NY"/>
    <s v="US"/>
    <s v="New York"/>
    <s v="NY"/>
    <m/>
    <m/>
    <s v="Getting-Closer Non-Member"/>
    <m/>
    <s v="35-44"/>
    <s v="Male"/>
    <m/>
    <m/>
    <m/>
    <s v="Professional | Nonprofit | Manager | Publisher"/>
    <m/>
    <s v="No"/>
    <s v="Low"/>
  </r>
  <r>
    <s v="Council on Foreign Relations"/>
    <s v="Deputy Director"/>
    <s v="58 East 68th St."/>
    <s v=""/>
    <s v="New York"/>
    <s v="NY"/>
    <s v="US"/>
    <s v="New York"/>
    <s v="NY"/>
    <m/>
    <m/>
    <s v="Getting-Closer Non-Member"/>
    <m/>
    <s v="35-44"/>
    <s v="Female"/>
    <m/>
    <m/>
    <m/>
    <s v="Director"/>
    <m/>
    <s v="No"/>
    <s v="Medium"/>
  </r>
  <r>
    <s v="CUNY"/>
    <s v="Dean"/>
    <s v="219 West 40th Street"/>
    <s v=""/>
    <s v="New York"/>
    <s v="NY"/>
    <s v="US"/>
    <s v="New York"/>
    <s v="NY"/>
    <m/>
    <m/>
    <s v="Early-Bird Member"/>
    <s v="member133kx5w8"/>
    <s v="55-64"/>
    <s v="Female"/>
    <m/>
    <s v="This will be my first conference"/>
    <s v="101-300"/>
    <s v="Professional | Academic | Student | Executive | Director | Manager | Broadcast | Print"/>
    <m/>
    <s v="Yes"/>
    <m/>
  </r>
  <r>
    <s v="CUNY Center for Entrepreneurial Journalism"/>
    <s v="Director"/>
    <s v="219 W. 40th St."/>
    <s v=""/>
    <s v="New York"/>
    <s v="NY"/>
    <s v="US"/>
    <s v="New York"/>
    <s v="NY"/>
    <m/>
    <m/>
    <s v="Early-Bird Member"/>
    <s v="member133kx5w8"/>
    <s v="55-64"/>
    <s v="Male"/>
    <m/>
    <s v="4-7"/>
    <s v="101-300"/>
    <s v="Academic"/>
    <m/>
    <s v="Yes"/>
    <m/>
  </r>
  <r>
    <s v="CUNY Graduate School of Journalism"/>
    <s v="Director of News Products"/>
    <s v="219 W. 40th St."/>
    <s v=""/>
    <s v="New York"/>
    <s v="NY"/>
    <s v="US"/>
    <s v="New York"/>
    <s v="NY"/>
    <m/>
    <m/>
    <s v="Early-Bird Member"/>
    <s v="member133kx5w8"/>
    <s v="45-54"/>
    <s v="Male"/>
    <m/>
    <s v="4-7"/>
    <s v="11-25"/>
    <s v="Professional | Academic | Director | Manager"/>
    <m/>
    <s v="No"/>
    <s v="Low"/>
  </r>
  <r>
    <s v="CUNY Graduate School of Journalism"/>
    <s v="Director of Interactive Journalism"/>
    <s v="219 West 40th Street"/>
    <s v=""/>
    <s v="New York"/>
    <s v="NY"/>
    <s v="US"/>
    <s v="New York"/>
    <s v="NY"/>
    <m/>
    <m/>
    <s v="Early-Bird Member"/>
    <s v="member133kx5w8"/>
    <s v="45-54"/>
    <s v="Male"/>
    <m/>
    <s v="8-14"/>
    <m/>
    <s v="Professional | Academic | Person of Color | Nonprofit | Director | Technologist | Pure-Play Digital | Independent News/Local"/>
    <m/>
    <s v="No"/>
    <s v="High"/>
  </r>
  <r>
    <s v="CUNY Graduate School of Journalism"/>
    <s v="Student"/>
    <s v="219 West 40th St"/>
    <s v=""/>
    <s v="New York"/>
    <s v="NY"/>
    <s v="US"/>
    <s v="New York"/>
    <s v="NY"/>
    <m/>
    <m/>
    <s v="Student Non-Member"/>
    <m/>
    <s v="35-44"/>
    <s v="Female"/>
    <m/>
    <s v="1"/>
    <s v="26-100"/>
    <s v="Professional | Student"/>
    <m/>
    <s v="No"/>
    <s v="None"/>
  </r>
  <r>
    <s v="CUNY Graduate School of Journalism"/>
    <s v="Associate Dean and Professor"/>
    <s v="219 W. 40th St."/>
    <s v=""/>
    <s v="New York"/>
    <s v="NY"/>
    <s v="US"/>
    <s v="New York"/>
    <s v="NY"/>
    <m/>
    <m/>
    <s v="Early-Bird Member"/>
    <s v="member133kx5w8"/>
    <s v="45-54"/>
    <s v="Male"/>
    <m/>
    <s v="4-7"/>
    <s v="101-300"/>
    <s v="Academic"/>
    <m/>
    <s v="Yes"/>
    <m/>
  </r>
  <r>
    <s v="CUNY Graduate School of Journalism"/>
    <s v="Director of Career Services"/>
    <s v="219 W. 40th Street"/>
    <s v=""/>
    <s v="New York"/>
    <s v="NY"/>
    <s v="US"/>
    <s v="New York"/>
    <s v="NY"/>
    <m/>
    <m/>
    <s v="Early-Bird Member"/>
    <s v="member133kx5w8"/>
    <s v="55-64"/>
    <s v="Female"/>
    <m/>
    <s v="This will be my first conference"/>
    <s v="26-100"/>
    <s v="Professional | Academic"/>
    <m/>
    <s v="No"/>
    <s v="High"/>
  </r>
  <r>
    <s v="CUNY Graduate School of Journalism"/>
    <s v="Associate Professor"/>
    <s v="219 W. 40th Street"/>
    <s v="Fourth Floor"/>
    <s v="New York"/>
    <s v="NY"/>
    <s v="US"/>
    <s v="New York"/>
    <s v="NY"/>
    <m/>
    <m/>
    <s v="Early-Bird Member"/>
    <s v="member133kx5w8"/>
    <s v="65+"/>
    <s v="Male"/>
    <m/>
    <s v="This will be my first conference"/>
    <s v="26-100"/>
    <s v="Academic | Print"/>
    <m/>
    <s v="No"/>
    <s v="Low"/>
  </r>
  <r>
    <s v="CUNY Graduate School of Journalism"/>
    <s v="Technologist in Residence"/>
    <s v="205 East 42nd Street"/>
    <s v=""/>
    <s v="New York"/>
    <s v="NY"/>
    <s v="US"/>
    <s v="New York"/>
    <s v="NY"/>
    <m/>
    <m/>
    <s v="Complimentary Registration"/>
    <s v="speaker"/>
    <s v="25-34"/>
    <s v="Female"/>
    <m/>
    <s v="1"/>
    <m/>
    <s v="Professional | Academic | Developer"/>
    <m/>
    <s v="No"/>
    <s v="Medium"/>
  </r>
  <r>
    <s v="CUNY J-School"/>
    <s v="Asst Dir Admissions"/>
    <s v="219 West 40th Street"/>
    <s v=""/>
    <s v="New York"/>
    <s v="NY"/>
    <s v="US"/>
    <s v="New York"/>
    <s v="NY"/>
    <m/>
    <m/>
    <s v="Complimentary Registration"/>
    <s v="exhibitor-fullpass-withbanquet"/>
    <s v="35-44"/>
    <s v="Female"/>
    <m/>
    <s v="This will be my first conference"/>
    <s v="26-100"/>
    <s v="Professional | Academic"/>
    <m/>
    <s v="Yes"/>
    <m/>
  </r>
  <r>
    <s v="Dart Center for Journalism and Trauma"/>
    <s v="Executive Director"/>
    <s v="Columbia University Dart Center for Journalism and Trauma"/>
    <s v="2950 Broadway"/>
    <s v="New York"/>
    <s v="NY"/>
    <s v="US"/>
    <s v="New York"/>
    <s v="NY"/>
    <m/>
    <m/>
    <s v="Complimentary Registration"/>
    <s v="speaker"/>
    <s v="45-54"/>
    <s v="Male"/>
    <m/>
    <s v="This will be my first conference"/>
    <m/>
    <s v="Executive"/>
    <m/>
    <s v="Yes"/>
    <m/>
  </r>
  <r>
    <s v="Dataminr"/>
    <s v="CEO, Founder &amp; Chairman"/>
    <s v="99 Madison Avenue"/>
    <s v=""/>
    <s v="New York"/>
    <s v="NY"/>
    <s v="US"/>
    <s v="New York"/>
    <s v="NY"/>
    <m/>
    <m/>
    <s v="Complimentary Registration"/>
    <s v="speaker"/>
    <s v="25-34"/>
    <s v="Male"/>
    <m/>
    <s v="1"/>
    <m/>
    <s v="Entrepreneur/Start up  | Executive"/>
    <m/>
    <s v="Yes"/>
    <m/>
  </r>
  <r>
    <s v="Dataminr"/>
    <s v="Product Manager"/>
    <s v="99 Madison Ave"/>
    <s v="3rd Flr"/>
    <s v="New York"/>
    <s v="NY"/>
    <s v="US"/>
    <s v="New York"/>
    <s v="NY"/>
    <m/>
    <m/>
    <s v="Complimentary Registration"/>
    <s v="ona-gold-silver"/>
    <s v="18-24"/>
    <s v="Male"/>
    <m/>
    <s v="1"/>
    <s v="101-300"/>
    <s v="Professional"/>
    <m/>
    <s v="No"/>
    <s v="Medium"/>
  </r>
  <r>
    <s v="Dataminr"/>
    <s v="Client Solutions Manager"/>
    <s v="99 Madison Ave"/>
    <s v="3rd Flr"/>
    <s v="New York"/>
    <s v="NY"/>
    <s v="US"/>
    <s v="New York"/>
    <s v="NY"/>
    <m/>
    <m/>
    <s v="Complimentary Registration"/>
    <s v="ona-gold-silver"/>
    <s v="25-34"/>
    <s v="Male"/>
    <m/>
    <s v="This will be my first conference"/>
    <m/>
    <s v="Professional"/>
    <m/>
    <s v="No"/>
    <s v="Medium"/>
  </r>
  <r>
    <s v="DNAinfo"/>
    <s v="Audience Development Director"/>
    <s v="4 New York Plaza"/>
    <s v="7th Floor"/>
    <s v="New York"/>
    <s v="NY"/>
    <s v="US"/>
    <s v="New York"/>
    <s v="NY"/>
    <m/>
    <m/>
    <s v="Early-Bird Member"/>
    <s v="member133kx5w8"/>
    <s v="25-34"/>
    <s v="Male"/>
    <m/>
    <s v="1"/>
    <s v="101-300"/>
    <s v="Professional | Director"/>
    <m/>
    <s v="Yes"/>
    <m/>
  </r>
  <r>
    <s v="DNAinfo.com"/>
    <s v="Editor-in-Chief"/>
    <s v="810-7th Ave, Ste. 800"/>
    <s v=""/>
    <s v="New York"/>
    <s v="NY"/>
    <s v="US"/>
    <s v="New York"/>
    <s v="NY"/>
    <m/>
    <m/>
    <s v="Almost There Member"/>
    <s v="member133kx5w8"/>
    <s v="45-54"/>
    <s v="Male"/>
    <m/>
    <s v="1"/>
    <s v="101-300"/>
    <s v="Professional | Executive | Communications/Marketing  | Independent News/Local | Publisher"/>
    <m/>
    <s v="No"/>
    <s v="High"/>
  </r>
  <r>
    <s v="DNAinfo.com / NewYork"/>
    <s v="Senior Editor"/>
    <s v="810 7th Ave. Suite 800"/>
    <s v=""/>
    <s v="New York"/>
    <s v="NY"/>
    <s v="US"/>
    <s v="New York"/>
    <s v="NY"/>
    <m/>
    <m/>
    <s v="Almost There Member"/>
    <s v="member133kx5w8"/>
    <s v="25-34"/>
    <s v="Male"/>
    <m/>
    <s v="This will be my first conference"/>
    <s v="101-300"/>
    <s v="Communications/Marketing  | Independent News/Local | Publisher"/>
    <m/>
    <s v="No"/>
    <s v="Medium"/>
  </r>
  <r>
    <s v="Dow Jones News Fund"/>
    <s v="Manager, Digital Media and Programs"/>
    <s v="1155 Avenue of the Americas"/>
    <s v=""/>
    <s v="New York"/>
    <s v="NY"/>
    <s v="US"/>
    <s v="New York"/>
    <s v="NY"/>
    <m/>
    <m/>
    <s v="Complimentary Registration"/>
    <s v="speaker"/>
    <s v="35-44"/>
    <s v="Female"/>
    <m/>
    <s v="This will be my first conference"/>
    <m/>
    <s v="Professional | Nonprofit | Manager | Communications/Marketing"/>
    <m/>
    <s v="No"/>
    <s v="Medium"/>
  </r>
  <r>
    <s v="Dowjones&amp;company"/>
    <s v="Interactive Graphics Designer"/>
    <s v="1211 6th Avenue"/>
    <s v=""/>
    <s v="New york"/>
    <s v="NY"/>
    <s v="US"/>
    <s v="New york"/>
    <s v="NY"/>
    <m/>
    <m/>
    <s v="Almost There Member"/>
    <s v="member133kx5w8"/>
    <s v="25-34"/>
    <s v="Male"/>
    <m/>
    <s v="This will be my first conference"/>
    <s v="501+"/>
    <s v="Professional | Developer | Technologist | Print | Publisher"/>
    <m/>
    <s v="No"/>
    <s v="Low"/>
  </r>
  <r>
    <s v="e.thePeople"/>
    <s v="Executive Director"/>
    <s v="132 West 36th Street"/>
    <s v="Suite 503"/>
    <s v="New York"/>
    <s v="NY"/>
    <s v="US"/>
    <s v="New York"/>
    <s v="NY"/>
    <m/>
    <m/>
    <s v="Early-Bird Member"/>
    <s v="member133kx5w8"/>
    <s v="55-64"/>
    <s v="Male"/>
    <m/>
    <s v="This will be my first conference"/>
    <s v="3-10"/>
    <s v="Nonprofit | Executive"/>
    <m/>
    <s v="Yes"/>
    <m/>
  </r>
  <r>
    <s v="e.thePeople"/>
    <s v="Partnerships Director"/>
    <s v="132 W 36 Street"/>
    <s v="Suite 503"/>
    <s v="New York"/>
    <s v="NY"/>
    <s v="US"/>
    <s v="New York"/>
    <s v="NY"/>
    <m/>
    <m/>
    <s v="Early-Bird Member"/>
    <s v="member133kx5w8"/>
    <s v="45-54"/>
    <s v="Female"/>
    <m/>
    <s v="4-7"/>
    <s v="3-10"/>
    <s v="Professional | Person of Color | Nonprofit | Executive | Technologist | Pure-Play Digital"/>
    <m/>
    <s v="Yes"/>
    <m/>
  </r>
  <r>
    <s v="Elite Daily"/>
    <s v="Editor in Chief"/>
    <s v="333 Park Ave South"/>
    <s v=""/>
    <s v="New York"/>
    <s v="NY"/>
    <s v="US"/>
    <s v="New York"/>
    <s v="NY"/>
    <m/>
    <m/>
    <s v="Early-Bird Career Fair General Pass"/>
    <s v="recruiter-rate"/>
    <s v="25-34"/>
    <s v="Female"/>
    <m/>
    <s v="This will be my first conference"/>
    <s v="26-100"/>
    <s v="Professional | Executive"/>
    <m/>
    <s v="Yes"/>
    <m/>
  </r>
  <r>
    <s v="Epicurious"/>
    <s v="Editor"/>
    <s v="1 World Trade Center, 33rd Fl"/>
    <s v=""/>
    <s v="New York"/>
    <s v="NY"/>
    <s v="US"/>
    <s v="New York"/>
    <s v="NY"/>
    <m/>
    <m/>
    <s v="Almost There Member"/>
    <s v="member133kx5w8"/>
    <s v="35-44"/>
    <s v="Male"/>
    <m/>
    <m/>
    <m/>
    <s v="Professional | LGBT"/>
    <m/>
    <s v="No"/>
    <s v="Medium"/>
  </r>
  <r>
    <s v="Facebook"/>
    <s v="Communications"/>
    <s v="770 Broadway"/>
    <s v=""/>
    <s v="New York"/>
    <s v="NY"/>
    <s v="US"/>
    <s v="New York"/>
    <s v="NY"/>
    <m/>
    <m/>
    <s v="Almost There Non-Member"/>
    <m/>
    <s v="35-44"/>
    <s v="Female"/>
    <m/>
    <s v="This will be my first conference"/>
    <s v="501+"/>
    <s v="Professional"/>
    <m/>
    <s v="No"/>
    <s v="None"/>
  </r>
  <r>
    <s v="Facebook"/>
    <s v="Strategic Partner Development"/>
    <s v="222 W 15th St"/>
    <s v="Apt 4A"/>
    <s v="New York"/>
    <s v="NY"/>
    <s v="US"/>
    <s v="New York"/>
    <s v="NY"/>
    <m/>
    <m/>
    <s v="Almost There Member"/>
    <s v="member133kx5w8"/>
    <s v="25-34"/>
    <s v="Male"/>
    <m/>
    <s v="This will be my first conference"/>
    <m/>
    <s v="Professional | Director | Pure-Play Digital"/>
    <m/>
    <s v="No"/>
    <s v="None"/>
  </r>
  <r>
    <s v="Facebook"/>
    <s v="Media Operations"/>
    <s v="770 Broadway"/>
    <s v="8th Floor"/>
    <s v="New York"/>
    <s v="NY"/>
    <s v="US"/>
    <s v="New York"/>
    <s v="NY"/>
    <m/>
    <m/>
    <s v="Almost There Member"/>
    <s v="member133kx5w8"/>
    <s v="25-34"/>
    <s v="Female"/>
    <m/>
    <m/>
    <m/>
    <s v="Professional"/>
    <m/>
    <s v="No"/>
    <s v="Medium"/>
  </r>
  <r>
    <s v="Facebook"/>
    <s v="Strategic Partner Development - News"/>
    <s v="770 Broadway"/>
    <s v=""/>
    <s v="New York"/>
    <s v="NY"/>
    <s v="US"/>
    <s v="New York"/>
    <s v="NY"/>
    <m/>
    <m/>
    <s v="Complimentary Registration"/>
    <s v="ona-gold-silver"/>
    <s v="25-34"/>
    <s v="Female"/>
    <m/>
    <s v="4-7"/>
    <m/>
    <s v="Professional | Manager"/>
    <m/>
    <s v="No"/>
    <s v="High"/>
  </r>
  <r>
    <s v="Facebook"/>
    <s v="Media Partnerships"/>
    <s v="770 Broadway"/>
    <s v=""/>
    <s v="New York"/>
    <s v="NY"/>
    <s v="US"/>
    <s v="New York"/>
    <s v="NY"/>
    <m/>
    <m/>
    <s v="Almost There Member"/>
    <s v="member133kx5w8"/>
    <s v="35-44"/>
    <s v="Female"/>
    <m/>
    <s v="4-7"/>
    <s v="501+"/>
    <s v="Professional"/>
    <m/>
    <s v="No"/>
    <s v="Medium"/>
  </r>
  <r>
    <s v="Facebook"/>
    <s v="News Partnerships"/>
    <s v="770 Broadway"/>
    <s v=""/>
    <s v="New York"/>
    <s v="NY"/>
    <s v="US"/>
    <s v="New York"/>
    <s v="NY"/>
    <m/>
    <m/>
    <s v="Getting-Closer Non-Member"/>
    <m/>
    <s v="25-34"/>
    <s v="Female"/>
    <m/>
    <m/>
    <m/>
    <s v="Professional"/>
    <m/>
    <s v="No"/>
    <s v="High"/>
  </r>
  <r>
    <s v="Facebook"/>
    <s v="Strategic Partnerships"/>
    <s v="770 Broadway"/>
    <s v="8th Floor"/>
    <s v="New York"/>
    <s v="NY"/>
    <s v="US"/>
    <s v="New York"/>
    <s v="NY"/>
    <m/>
    <m/>
    <s v="Almost There Member"/>
    <s v="member133kx5w8"/>
    <s v="25-34"/>
    <s v="Female"/>
    <m/>
    <s v="4-7"/>
    <s v="501+"/>
    <s v="Professional"/>
    <m/>
    <s v="No"/>
    <s v="High"/>
  </r>
  <r>
    <s v="Financial Times"/>
    <s v="US Online News Editor"/>
    <s v="330 Hudson Street"/>
    <s v=""/>
    <s v="New York"/>
    <s v="NY"/>
    <s v="US"/>
    <s v="New York"/>
    <s v="NY"/>
    <m/>
    <m/>
    <s v="Getting Closer Member"/>
    <s v="member133kx5w8"/>
    <s v="45-54"/>
    <s v="Female"/>
    <m/>
    <m/>
    <m/>
    <s v="Professional"/>
    <m/>
    <s v="No"/>
    <s v="Medium"/>
  </r>
  <r>
    <s v="First Look Media"/>
    <s v="Executive Editor"/>
    <s v="114 5th Ave"/>
    <s v=""/>
    <s v="New York"/>
    <s v="NY"/>
    <s v="US"/>
    <s v="New York"/>
    <s v="NY"/>
    <m/>
    <m/>
    <s v="Almost There Non-Member"/>
    <s v="ona15-waitlist-nonmember"/>
    <s v="45-54"/>
    <s v="Male"/>
    <m/>
    <s v="4-7"/>
    <s v="26-100"/>
    <s v="Professional | Executive"/>
    <m/>
    <s v="Yes"/>
    <m/>
  </r>
  <r>
    <s v="Food &amp; Environment Reporting Network"/>
    <s v="Social Media Editor"/>
    <s v="1133 Broadway Street 706"/>
    <s v=""/>
    <s v="New York"/>
    <s v="NY"/>
    <s v="US"/>
    <s v="New York"/>
    <s v="NY"/>
    <m/>
    <m/>
    <s v="Early-Bird Member"/>
    <s v="member133kx5w8"/>
    <s v="35-44"/>
    <s v="Female"/>
    <m/>
    <s v="3"/>
    <s v="11-25"/>
    <s v="Professional | Nonprofit | Manager | Communications/Marketing  | Publisher"/>
    <m/>
    <s v="No"/>
    <s v="Medium"/>
  </r>
  <r>
    <s v="Ford Foundation"/>
    <s v="Program Officer"/>
    <s v="320 East 43rd Street"/>
    <s v=""/>
    <s v="New York"/>
    <s v="NY"/>
    <s v="US"/>
    <s v="New York"/>
    <s v="NY"/>
    <m/>
    <m/>
    <s v="Complimentary Registration"/>
    <s v="ed-comp-withbanquet"/>
    <s v="55-64"/>
    <s v="Female"/>
    <m/>
    <m/>
    <m/>
    <s v="Nonprofit | Other"/>
    <s v="Funder"/>
    <s v="No"/>
    <s v="Medium"/>
  </r>
  <r>
    <s v="Foundation for a Just Society"/>
    <s v="Communications Officer"/>
    <s v="25 E 22nd Street"/>
    <s v=""/>
    <s v="New York"/>
    <s v="NY"/>
    <s v="US"/>
    <s v="New York"/>
    <s v="NY"/>
    <m/>
    <m/>
    <s v="Getting-Closer Non-Member"/>
    <m/>
    <s v="35-44"/>
    <s v="Female"/>
    <m/>
    <m/>
    <m/>
    <s v="Professional | LGBT | Nonprofit | Communications/Marketing  | Other"/>
    <s v="philanthropy"/>
    <s v="No"/>
    <s v="High"/>
  </r>
  <r>
    <s v="Freelance"/>
    <s v="Science/Health/Environment Freelancer"/>
    <s v="NA"/>
    <s v=""/>
    <s v="New York"/>
    <s v="NY"/>
    <s v="US"/>
    <s v="New York"/>
    <s v="NY"/>
    <m/>
    <m/>
    <s v="Complimentary Registration"/>
    <s v="volunteer"/>
    <s v="25-34"/>
    <s v="Female"/>
    <m/>
    <m/>
    <m/>
    <s v="Professional"/>
    <m/>
    <s v="Yes"/>
    <m/>
  </r>
  <r>
    <s v="freelance"/>
    <s v="freelance"/>
    <s v="808 Columbus Avenue"/>
    <s v="PH3E"/>
    <s v="New York"/>
    <s v="NY"/>
    <s v="US"/>
    <s v="New York"/>
    <s v="NY"/>
    <m/>
    <m/>
    <s v="Getting Closer Member"/>
    <s v="member133kx5w8"/>
    <s v="45-54"/>
    <s v="Male"/>
    <m/>
    <m/>
    <m/>
    <s v="Professional | Entrepreneur/Start up  | Executive | Pure-Play Digital"/>
    <m/>
    <s v="Yes"/>
    <m/>
  </r>
  <r>
    <s v="Freelance - For Hire!"/>
    <s v="Data Viz/d3.js News App Developer, Digital Educato"/>
    <s v="217 Front St. 4D"/>
    <s v=""/>
    <s v="New York"/>
    <s v="NY"/>
    <s v="US"/>
    <s v="New York"/>
    <s v="NY"/>
    <m/>
    <m/>
    <s v="Almost There Member"/>
    <s v="member133kx5w8"/>
    <s v="25-34"/>
    <s v="Male"/>
    <m/>
    <s v="3"/>
    <s v="3-10"/>
    <s v="Professional | Academic | LGBT | Entrepreneur/Start up  | Developer | Technologist | Communications/Marketing"/>
    <m/>
    <s v="Yes"/>
    <m/>
  </r>
  <r>
    <s v="Fusion"/>
    <s v="Executive Editor"/>
    <s v="41 E 11th Street, 9th Floor"/>
    <s v=""/>
    <s v="New York"/>
    <s v="NY"/>
    <s v="US"/>
    <s v="New York"/>
    <s v="NY"/>
    <m/>
    <m/>
    <s v="Almost There Member"/>
    <s v="member133kx5w8"/>
    <s v="35-44"/>
    <s v="Female"/>
    <m/>
    <s v="This will be my first conference"/>
    <s v="101-300"/>
    <s v="Executive"/>
    <m/>
    <s v="No"/>
    <s v="High"/>
  </r>
  <r>
    <s v="Fusion"/>
    <s v="Deputy Editor, Voices"/>
    <s v="818 10th Ave"/>
    <s v=""/>
    <s v="New York"/>
    <s v="NY"/>
    <s v="US"/>
    <s v="New York"/>
    <s v="NY"/>
    <m/>
    <m/>
    <s v="Complimentary Registration"/>
    <s v="speaker"/>
    <s v="25-34"/>
    <s v="Female"/>
    <m/>
    <s v="4-7"/>
    <m/>
    <s v="Professional | Person of Color | Manager | Technologist | Broadcast"/>
    <m/>
    <s v="No"/>
    <s v="Medium"/>
  </r>
  <r>
    <s v="Fusion"/>
    <s v="Director of Media Innovation"/>
    <s v="Fusion"/>
    <s v=""/>
    <s v="New York"/>
    <s v="NY"/>
    <s v="US"/>
    <s v="New York"/>
    <s v="NY"/>
    <m/>
    <m/>
    <s v="Complimentary Registration"/>
    <s v="speaker"/>
    <s v="25-34"/>
    <s v="Male"/>
    <m/>
    <s v="1"/>
    <m/>
    <s v="Professional | Entrepreneur/Start up  | Director | Technologist"/>
    <m/>
    <s v="No"/>
    <s v="Medium"/>
  </r>
  <r>
    <s v="Fusion"/>
    <s v="CTO"/>
    <s v="Na"/>
    <s v=""/>
    <s v="New York"/>
    <s v="NY"/>
    <s v="US"/>
    <s v="New York"/>
    <s v="NY"/>
    <m/>
    <m/>
    <s v="Almost There Member"/>
    <s v="member133kx5w8"/>
    <s v="35-44"/>
    <s v="Male"/>
    <m/>
    <s v="1"/>
    <m/>
    <s v="Professional | Entrepreneur/Start up  | Executive | Technologist | Broadcast | Publisher"/>
    <m/>
    <s v="Yes"/>
    <m/>
  </r>
  <r>
    <s v="Getty Images, Inc."/>
    <s v="Director of Content Development"/>
    <s v="75 Varick St, 5th Floor"/>
    <s v=""/>
    <s v="New York"/>
    <s v="NY"/>
    <s v="US"/>
    <s v="New York"/>
    <s v="NY"/>
    <m/>
    <m/>
    <s v="Getting Closer Member"/>
    <s v="member133kx5w8"/>
    <s v="35-44"/>
    <s v="Male"/>
    <m/>
    <m/>
    <m/>
    <s v="Director"/>
    <m/>
    <s v="No"/>
    <s v="None"/>
  </r>
  <r>
    <s v="Google"/>
    <s v="Vendor"/>
    <s v="111 8th Ave"/>
    <s v=""/>
    <s v="New York"/>
    <s v="NY"/>
    <s v="US"/>
    <s v="New York"/>
    <s v="NY"/>
    <m/>
    <m/>
    <s v="Complimentary Registration"/>
    <s v="midway-only"/>
    <s v="18-24"/>
    <s v="Female"/>
    <m/>
    <s v="This will be my first conference"/>
    <m/>
    <s v="Vendor"/>
    <m/>
    <s v="No"/>
    <s v="None"/>
  </r>
  <r>
    <s v="Google"/>
    <s v="Vendor"/>
    <s v="111 8th Ave"/>
    <s v=""/>
    <s v="New York"/>
    <s v="NY"/>
    <s v="US"/>
    <s v="New York"/>
    <s v="NY"/>
    <m/>
    <m/>
    <s v="Complimentary Registration"/>
    <s v="midway-only"/>
    <s v="18-24"/>
    <s v="Female"/>
    <m/>
    <s v="This will be my first conference"/>
    <m/>
    <s v="Vendor"/>
    <m/>
    <s v="No"/>
    <s v="None"/>
  </r>
  <r>
    <s v="Google"/>
    <s v="Media Outreach Manager"/>
    <s v="111 8th Ave"/>
    <s v=""/>
    <s v="New York"/>
    <s v="NY"/>
    <s v="US"/>
    <s v="New York"/>
    <s v="NY"/>
    <m/>
    <m/>
    <s v="Complimentary Registration"/>
    <s v="midway-fullpass"/>
    <s v="25-34"/>
    <s v="Female"/>
    <m/>
    <m/>
    <m/>
    <s v="Other"/>
    <m/>
    <s v="Yes"/>
    <m/>
  </r>
  <r>
    <s v="Google"/>
    <s v="Storyspheres"/>
    <s v="111 8th Ave"/>
    <s v=""/>
    <s v="New York"/>
    <s v="NY"/>
    <s v="US"/>
    <s v="New York"/>
    <s v="NY"/>
    <m/>
    <m/>
    <s v="Complimentary Registration"/>
    <s v="midway-only"/>
    <s v="18-24"/>
    <s v="Female"/>
    <m/>
    <s v="This will be my first conference"/>
    <m/>
    <s v="Vendor"/>
    <m/>
    <s v="No"/>
    <s v="None"/>
  </r>
  <r>
    <s v="Google"/>
    <s v="Head, News &amp; Magazine Partnerships"/>
    <s v="111 8th Avenue"/>
    <s v=""/>
    <s v="New York"/>
    <s v="NY"/>
    <s v="US"/>
    <s v="New York"/>
    <s v="NY"/>
    <m/>
    <m/>
    <s v="Early-Bird Member - Group"/>
    <m/>
    <s v="45-54"/>
    <s v="Male"/>
    <m/>
    <s v="4-7"/>
    <s v="501+"/>
    <s v="Professional"/>
    <m/>
    <s v="No"/>
    <s v="Medium"/>
  </r>
  <r>
    <s v="Google"/>
    <s v="Head of Media Outreach"/>
    <s v="111 8th Ave"/>
    <s v=""/>
    <s v="New York"/>
    <s v="NY"/>
    <s v="US"/>
    <s v="New York"/>
    <s v="NY"/>
    <m/>
    <m/>
    <s v="Complimentary Registration"/>
    <s v="midway-fullpass"/>
    <s v="35-44"/>
    <s v="Male"/>
    <m/>
    <m/>
    <m/>
    <s v="Other"/>
    <m/>
    <s v="Yes"/>
    <m/>
  </r>
  <r>
    <s v="Google"/>
    <s v="Vendor"/>
    <s v="111 8th Ave"/>
    <s v=""/>
    <s v="New York"/>
    <s v="NY"/>
    <s v="US"/>
    <s v="New York"/>
    <s v="NY"/>
    <m/>
    <m/>
    <s v="Complimentary Registration"/>
    <s v="midway-only"/>
    <s v="18-24"/>
    <s v="Female"/>
    <m/>
    <s v="This will be my first conference"/>
    <m/>
    <s v="Vendor"/>
    <m/>
    <s v="No"/>
    <s v="None"/>
  </r>
  <r>
    <s v="Graduate School of Journalism, City University of New York CUNY"/>
    <s v="Associate Professor and Director, Reporting and Wr"/>
    <s v="219 W. 40th Street"/>
    <s v="office 405"/>
    <s v="New York"/>
    <s v="NY"/>
    <s v="US"/>
    <s v="New York"/>
    <s v="NY"/>
    <m/>
    <m/>
    <s v="Early-Bird Member"/>
    <s v="member133kx5w8"/>
    <s v="55-64"/>
    <s v="Male"/>
    <m/>
    <s v="This will be my first conference"/>
    <s v="101-300"/>
    <s v="Academic"/>
    <m/>
    <s v="No"/>
    <s v="High"/>
  </r>
  <r>
    <s v="Hearst"/>
    <s v="Director of Editorial Insights"/>
    <s v="300 W. 57th St 19th FLoor"/>
    <s v=""/>
    <s v="New York"/>
    <s v="NY"/>
    <s v="US"/>
    <s v="New York"/>
    <s v="NY"/>
    <m/>
    <m/>
    <s v="Getting-Closer Non-Member"/>
    <m/>
    <s v="25-34"/>
    <s v="Female"/>
    <m/>
    <m/>
    <m/>
    <s v="Professional"/>
    <m/>
    <s v="No"/>
    <s v="Medium"/>
  </r>
  <r>
    <s v="Hearst Syndicate"/>
    <s v="Editor"/>
    <s v="300 W. 57th Street"/>
    <s v=""/>
    <s v="New York"/>
    <s v="NY"/>
    <s v="US"/>
    <s v="New York"/>
    <s v="NY"/>
    <m/>
    <m/>
    <s v="Early-Bird Member"/>
    <s v="member133kx5w8"/>
    <s v="45-54"/>
    <s v="Male"/>
    <m/>
    <s v="4-7"/>
    <s v="26-100"/>
    <s v="Professional"/>
    <m/>
    <s v="Yes"/>
    <m/>
  </r>
  <r>
    <s v="Hearst Television"/>
    <s v="VP, News"/>
    <s v="300 West 57 Street"/>
    <s v=""/>
    <s v="New York"/>
    <s v="NY"/>
    <s v="US"/>
    <s v="New York"/>
    <s v="NY"/>
    <m/>
    <m/>
    <s v="Early-Bird Career Fair General Pass"/>
    <s v="recruiter-rate"/>
    <s v="45-54"/>
    <s v="Female"/>
    <m/>
    <m/>
    <m/>
    <s v="Professional | Executive | Broadcast"/>
    <m/>
    <s v="No"/>
    <s v="High"/>
  </r>
  <r>
    <s v="Hearst Television"/>
    <s v="Director of Digital Content"/>
    <s v="100 West 87th street"/>
    <s v="2b"/>
    <s v="New York"/>
    <s v="NY"/>
    <s v="US"/>
    <s v="New York"/>
    <s v="NY"/>
    <m/>
    <m/>
    <s v="Getting Closer Member"/>
    <s v="member133kx5w8"/>
    <s v="35-44"/>
    <s v="Male"/>
    <m/>
    <m/>
    <m/>
    <s v="Professional | Person of Color | LGBT | Executive | Broadcast | Independent News/Local"/>
    <m/>
    <s v="No"/>
    <s v="High"/>
  </r>
  <r>
    <s v="Huffington Post"/>
    <s v="Talent Acquisition Lead, Huffington Post"/>
    <s v="770 broadway"/>
    <s v=""/>
    <s v="New York"/>
    <s v="NY"/>
    <s v="US"/>
    <s v="New York"/>
    <s v="NY"/>
    <m/>
    <m/>
    <s v="Complimentary Registration"/>
    <s v="exhibitor-only"/>
    <s v="35-44"/>
    <s v="Female"/>
    <m/>
    <m/>
    <m/>
    <s v="Professional | Manager | Publisher"/>
    <m/>
    <s v="No"/>
    <s v="Medium"/>
  </r>
  <r>
    <s v="Huffington Post"/>
    <s v="Managing Editor"/>
    <s v="770 broadway"/>
    <s v=""/>
    <s v="New York"/>
    <s v="NY"/>
    <s v="US"/>
    <s v="New York"/>
    <s v="NY"/>
    <m/>
    <m/>
    <s v="Complimentary Registration"/>
    <s v="exhibitor-fullpass-withbanquet"/>
    <s v="25-34"/>
    <s v="Female"/>
    <m/>
    <s v="This will be my first conference"/>
    <m/>
    <s v="Professional | Manager | Publisher"/>
    <m/>
    <s v="Yes"/>
    <m/>
  </r>
  <r>
    <s v="Huffington Post"/>
    <s v="Sr. HR Manager"/>
    <s v="770 broadway"/>
    <s v=""/>
    <s v="New York"/>
    <s v="NY"/>
    <s v="US"/>
    <s v="New York"/>
    <s v="NY"/>
    <m/>
    <m/>
    <s v="Complimentary Registration"/>
    <s v="exhibitor-only"/>
    <s v="25-34"/>
    <s v="Female"/>
    <m/>
    <m/>
    <m/>
    <s v="Professional | Manager | Publisher"/>
    <m/>
    <s v="No"/>
    <s v="Medium"/>
  </r>
  <r>
    <s v="Inform, Inc."/>
    <s v="VP Business Development"/>
    <s v="560 Broadway"/>
    <s v="#607"/>
    <s v="new york"/>
    <s v="NY"/>
    <s v="US"/>
    <s v="New York"/>
    <s v="NY"/>
    <m/>
    <m/>
    <s v="Complimentary Registration"/>
    <s v="ona-gold-silver"/>
    <s v="25-34"/>
    <s v="Male"/>
    <m/>
    <s v="4-7"/>
    <s v="101-300"/>
    <s v="Professional"/>
    <m/>
    <s v="No"/>
    <s v="High"/>
  </r>
  <r>
    <s v="Inform, Inc."/>
    <s v="Strategic Account Director"/>
    <s v="560 Broadway"/>
    <s v="#607"/>
    <s v="new york"/>
    <s v="NY"/>
    <s v="US"/>
    <s v="New York"/>
    <s v="NY"/>
    <m/>
    <m/>
    <s v="Complimentary Registration"/>
    <s v="exhibitor-only"/>
    <s v="25-34"/>
    <s v="Male"/>
    <m/>
    <s v="1"/>
    <s v="101-300"/>
    <s v="Communications/Marketing  | Independent News/Local | Publisher"/>
    <m/>
    <s v="No"/>
    <s v="High"/>
  </r>
  <r>
    <s v="International Business Times"/>
    <s v="Managing Editor"/>
    <s v="7 Hanover Square, Fl 5"/>
    <s v=""/>
    <s v="New York"/>
    <s v="NY"/>
    <s v="US"/>
    <s v="New York"/>
    <s v="NY"/>
    <m/>
    <m/>
    <s v="Getting-Closer Non-Member"/>
    <m/>
    <s v="25-34"/>
    <s v="Male"/>
    <m/>
    <m/>
    <m/>
    <s v="Professional | Manager"/>
    <m/>
    <s v="Yes"/>
    <m/>
  </r>
  <r>
    <s v="International Business Times"/>
    <s v="Global Editor-in-Chief"/>
    <s v="7 Hanover Sq, 5F"/>
    <s v=""/>
    <s v="New York"/>
    <s v="NY"/>
    <s v="US"/>
    <s v="New York"/>
    <s v="NY"/>
    <m/>
    <m/>
    <s v="Getting Closer Member"/>
    <s v="member133kx5w8"/>
    <s v="45-54"/>
    <s v="Male"/>
    <m/>
    <m/>
    <m/>
    <s v="Professional"/>
    <m/>
    <s v="No"/>
    <s v="High"/>
  </r>
  <r>
    <s v="Journalism + Design, The New School"/>
    <s v="Director, Journalism + Design"/>
    <s v="68 5th Avenue #103"/>
    <s v=""/>
    <s v="New York"/>
    <s v="NY"/>
    <s v="US"/>
    <s v="New York"/>
    <s v="NY"/>
    <m/>
    <m/>
    <s v="Complimentary Registration"/>
    <s v="speaker"/>
    <s v="35-44"/>
    <s v="Female"/>
    <m/>
    <s v="2"/>
    <m/>
    <s v="Professional | Academic | Entrepreneur/Start up  | Director | Print"/>
    <m/>
    <s v="No"/>
    <s v="Low"/>
  </r>
  <r>
    <s v="LittleThings.com"/>
    <s v="Deputy Editor"/>
    <s v="989 6th Avenue"/>
    <s v="16th Floor"/>
    <s v="New York"/>
    <s v="NY"/>
    <s v="US"/>
    <s v="New York"/>
    <s v="NY"/>
    <m/>
    <m/>
    <s v="Complimentary Registration"/>
    <s v="volunteer"/>
    <s v="25-34"/>
    <s v="Female"/>
    <m/>
    <m/>
    <m/>
    <s v="Professional | Entrepreneur/Start up"/>
    <m/>
    <s v="No"/>
    <s v="High"/>
  </r>
  <r>
    <s v="Mashable"/>
    <s v="Managing Editor"/>
    <s v="114 Fifth Ave."/>
    <s v=""/>
    <s v="New York"/>
    <s v="NY"/>
    <s v="US"/>
    <s v="New York"/>
    <s v="NY"/>
    <m/>
    <m/>
    <s v="Getting Closer Member"/>
    <s v="member133kx5w8"/>
    <s v="25-34"/>
    <s v="Male"/>
    <m/>
    <m/>
    <m/>
    <s v="Professional | Manager | Pure-Play Digital"/>
    <m/>
    <s v="No"/>
    <s v="High"/>
  </r>
  <r>
    <s v="Mashable"/>
    <s v="Social Project Manager"/>
    <s v="114 5th Ave"/>
    <s v=""/>
    <s v="New York"/>
    <s v="NY"/>
    <s v="US"/>
    <s v="New York"/>
    <s v="NY"/>
    <m/>
    <m/>
    <s v="Complimentary Registration"/>
    <s v="speaker"/>
    <s v="25-34"/>
    <s v="Male"/>
    <m/>
    <s v="3"/>
    <m/>
    <s v="Professional | Manager | Pure-Play Digital"/>
    <m/>
    <s v="No"/>
    <s v="Medium"/>
  </r>
  <r>
    <s v="Mashable"/>
    <s v="Travel editor"/>
    <s v="114 Fifth Avenue"/>
    <s v="14th Floor"/>
    <s v="New York"/>
    <s v="NY"/>
    <s v="US"/>
    <s v="New York"/>
    <s v="NY"/>
    <m/>
    <m/>
    <s v="Complimentary Registration"/>
    <s v="volunteer"/>
    <s v="25-34"/>
    <s v="Female"/>
    <m/>
    <m/>
    <m/>
    <s v="Professional"/>
    <m/>
    <s v="No"/>
    <s v="Low"/>
  </r>
  <r>
    <s v="Mashable"/>
    <s v="Executive Editor/CCO"/>
    <s v="114 5th Avenue"/>
    <s v="FL 15, MASHABLE"/>
    <s v="New York"/>
    <s v="NY"/>
    <s v="US"/>
    <s v="New York"/>
    <s v="NY"/>
    <m/>
    <m/>
    <s v="Almost There Member"/>
    <s v="member133kx5w8"/>
    <s v="55-64"/>
    <s v="Male"/>
    <m/>
    <m/>
    <m/>
    <s v="Professional"/>
    <m/>
    <s v="No"/>
    <s v="None"/>
  </r>
  <r>
    <s v="Mashable"/>
    <s v="Global News Editor"/>
    <s v="114 5th Avenue"/>
    <s v=""/>
    <s v="New York"/>
    <s v="NY"/>
    <s v="US"/>
    <s v="New York"/>
    <s v="NY"/>
    <m/>
    <m/>
    <s v="Almost There Member"/>
    <s v="member133kx5w8"/>
    <s v="35-44"/>
    <s v="Female"/>
    <m/>
    <s v="1"/>
    <s v="101-300"/>
    <s v="Professional | Manager | Publisher"/>
    <m/>
    <s v="No"/>
    <s v="High"/>
  </r>
  <r>
    <s v="Mashable"/>
    <s v="Senior Communications Manager"/>
    <s v="114 Fifth Ave."/>
    <s v=""/>
    <s v="New York"/>
    <s v="NY"/>
    <s v="US"/>
    <s v="New York"/>
    <s v="NY"/>
    <m/>
    <m/>
    <s v="Complimentary Registration"/>
    <s v="ona-gold-silver"/>
    <s v="25-34"/>
    <s v="Female"/>
    <m/>
    <s v="This will be my first conference"/>
    <s v="101-300"/>
    <s v="Communications/Marketing"/>
    <m/>
    <s v="No"/>
    <s v="Medium"/>
  </r>
  <r>
    <s v="Mashable"/>
    <s v="Assistant Real Time Editor"/>
    <s v="114 5th Avenue"/>
    <s v=""/>
    <s v="New York"/>
    <s v="NY"/>
    <s v="US"/>
    <s v="New York"/>
    <s v="NY"/>
    <m/>
    <m/>
    <s v="Getting Closer Member"/>
    <s v="member133kx5w8"/>
    <s v="25-34"/>
    <s v="Female"/>
    <m/>
    <m/>
    <m/>
    <s v="Professional | Entry Level"/>
    <m/>
    <s v="No"/>
    <s v="Low"/>
  </r>
  <r>
    <s v="Mashable"/>
    <s v="Political Editor"/>
    <s v="114 5th Ave"/>
    <s v=""/>
    <s v="New York"/>
    <s v="NY"/>
    <s v="US"/>
    <s v="New York"/>
    <s v="NY"/>
    <m/>
    <m/>
    <s v="Complimentary Registration"/>
    <s v="speaker"/>
    <s v="25-34"/>
    <s v="Female"/>
    <m/>
    <s v="4-7"/>
    <m/>
    <s v="Professional | Person of Color | Manager"/>
    <m/>
    <s v="No"/>
    <s v="Medium"/>
  </r>
  <r>
    <s v="Mashable"/>
    <s v="Deputy Executive Editor"/>
    <s v="114 5th Ave Fl 15"/>
    <s v=""/>
    <s v="New York"/>
    <s v="NY"/>
    <s v="US"/>
    <s v="New York"/>
    <s v="NY"/>
    <m/>
    <m/>
    <s v="Getting Closer Member"/>
    <s v="member133kx5w8"/>
    <s v="25-34"/>
    <s v="Female"/>
    <m/>
    <m/>
    <m/>
    <s v="Professional | Manager"/>
    <m/>
    <s v="No"/>
    <s v="High"/>
  </r>
  <r>
    <s v="MDW Digital Ventures"/>
    <s v="Principal"/>
    <s v="55 West 11th Street #5D"/>
    <s v=""/>
    <s v="New York"/>
    <s v="NY"/>
    <s v="US"/>
    <s v="New York"/>
    <s v="NY"/>
    <m/>
    <m/>
    <s v="Almost There Member"/>
    <s v="member133kx5w8"/>
    <s v="35-44"/>
    <s v="Male"/>
    <m/>
    <s v="This will be my first conference"/>
    <s v="1-2"/>
    <s v="Professional | LGBT | Entrepreneur/Start up  | Executive | Pure-Play Digital"/>
    <m/>
    <s v="Yes"/>
    <m/>
  </r>
  <r>
    <s v="Medscape"/>
    <s v="News Director"/>
    <s v="825 Eighth Ave, 11th floor"/>
    <s v=""/>
    <s v="New York"/>
    <s v="NY"/>
    <s v="US"/>
    <s v="New York"/>
    <s v="NY"/>
    <m/>
    <m/>
    <s v="Early-Bird Member"/>
    <s v="member133kx5w8"/>
    <s v="35-44"/>
    <s v="Female"/>
    <m/>
    <s v="2"/>
    <s v="501+"/>
    <s v="Professional | Director"/>
    <m/>
    <s v="No"/>
    <s v="Medium"/>
  </r>
  <r>
    <s v="Mic"/>
    <s v="VP, Communications and Strategy"/>
    <s v="325 Hudson Street, 1001"/>
    <s v=""/>
    <s v="New York"/>
    <s v="NY"/>
    <s v="US"/>
    <s v="New York"/>
    <s v="NY"/>
    <m/>
    <m/>
    <s v="Complimentary Registration"/>
    <s v="speaker"/>
    <s v="25-34"/>
    <s v="Male"/>
    <m/>
    <s v="This will be my first conference"/>
    <m/>
    <s v="Professional"/>
    <m/>
    <s v="No"/>
    <s v="High"/>
  </r>
  <r>
    <s v="Muck Rack"/>
    <s v="Editor"/>
    <s v="632 Broadway"/>
    <s v="Suite 901"/>
    <s v="New york"/>
    <s v="NY"/>
    <s v="US"/>
    <s v="New york"/>
    <s v="NY"/>
    <m/>
    <m/>
    <s v="Complimentary Registration"/>
    <s v="midway-only"/>
    <s v="25-34"/>
    <s v="Female"/>
    <m/>
    <m/>
    <m/>
    <s v="Professional"/>
    <m/>
    <s v="No"/>
    <s v="None"/>
  </r>
  <r>
    <s v="Muck Rack"/>
    <s v="Director of Product Strategy"/>
    <s v="632 Broadway"/>
    <s v="Suite 901"/>
    <s v="New York"/>
    <s v="NY"/>
    <s v="US"/>
    <s v="New York"/>
    <s v="NY"/>
    <m/>
    <m/>
    <s v="Complimentary Registration"/>
    <s v="midway-only"/>
    <s v="18-24"/>
    <s v="Male"/>
    <m/>
    <m/>
    <m/>
    <s v="Professional | Technologist | Vendor"/>
    <m/>
    <s v="Yes"/>
    <m/>
  </r>
  <r>
    <s v="Muck Rack &amp; Shorty Awards"/>
    <s v="CEO &amp; Co-founder"/>
    <s v="632 Broadway, Suite 901"/>
    <s v=""/>
    <s v="New York"/>
    <s v="NY"/>
    <s v="US"/>
    <s v="New York"/>
    <s v="NY"/>
    <m/>
    <m/>
    <s v="Complimentary Registration"/>
    <s v="speaker"/>
    <s v="25-34"/>
    <s v="Male"/>
    <m/>
    <s v="4-7"/>
    <m/>
    <s v="Professional | Entrepreneur/Start up  | Technologist"/>
    <m/>
    <s v="Yes"/>
    <m/>
  </r>
  <r>
    <s v="NBC News"/>
    <s v="Manager"/>
    <s v="30 Rockefeller Plaza"/>
    <s v=""/>
    <s v="New York"/>
    <s v="NY"/>
    <s v="US"/>
    <s v="New York"/>
    <s v="NY"/>
    <m/>
    <m/>
    <s v="Almost There Non-Member"/>
    <m/>
    <s v="25-34"/>
    <s v="Female"/>
    <m/>
    <s v="This will be my first conference"/>
    <s v="501+"/>
    <s v="Professional"/>
    <m/>
    <s v="No"/>
    <s v="Low"/>
  </r>
  <r>
    <s v="NBC News"/>
    <s v="Web/Video Producer"/>
    <s v="30 Rockefeller Plaza"/>
    <s v=""/>
    <s v="New York"/>
    <s v="NY"/>
    <s v="US"/>
    <s v="New York"/>
    <s v="NY"/>
    <m/>
    <m/>
    <s v="Complimentary Registration"/>
    <s v="speaker"/>
    <s v="35-44"/>
    <s v="Female"/>
    <m/>
    <s v="This will be my first conference"/>
    <m/>
    <s v="Professional | Person of Color"/>
    <m/>
    <s v="No"/>
    <s v="Low"/>
  </r>
  <r>
    <s v="NBC News"/>
    <s v="Senior Vice President"/>
    <s v="30 Rockefeller Plaza"/>
    <s v="27th Floor"/>
    <s v="New York"/>
    <s v="NY"/>
    <s v="US"/>
    <s v="New York"/>
    <s v="NY"/>
    <m/>
    <m/>
    <s v="Almost There Non-Member"/>
    <m/>
    <s v="55-64"/>
    <s v="Female"/>
    <m/>
    <s v="This will be my first conference"/>
    <s v="501+"/>
    <s v="Professional | Executive | Manager | Broadcast"/>
    <m/>
    <s v="No"/>
    <s v="High"/>
  </r>
  <r>
    <s v="NBC Owned Station Group"/>
    <s v="SVP News Content &amp; Standards"/>
    <s v="30 Rockefeller Center"/>
    <s v=""/>
    <s v="New York"/>
    <s v="NY"/>
    <s v="US"/>
    <s v="New York"/>
    <s v="NY"/>
    <m/>
    <m/>
    <s v="Early-Bird Member - Group"/>
    <m/>
    <s v="45-54"/>
    <s v="Male"/>
    <m/>
    <s v="This will be my first conference"/>
    <m/>
    <s v="Professional"/>
    <m/>
    <s v="No"/>
    <s v="Medium"/>
  </r>
  <r>
    <s v="NBCUniversal"/>
    <s v="SVP, Editorial &amp; Innovation, NBC News"/>
    <s v="30 Rockefeller Plaza"/>
    <s v=""/>
    <s v="New York"/>
    <s v="NY"/>
    <s v="US"/>
    <s v="New York"/>
    <s v="NY"/>
    <m/>
    <m/>
    <s v="Early-Bird Member"/>
    <s v="member133kx5w8"/>
    <s v="35-44"/>
    <s v="Male"/>
    <m/>
    <s v="4-7"/>
    <m/>
    <s v="Professional | Executive | Developer | Technologist | Broadcast | Pure-Play Digital | Independent News/Local"/>
    <m/>
    <s v="No"/>
    <s v="Medium"/>
  </r>
  <r>
    <s v="New York Daily News"/>
    <s v="Director, Digital Editorial Operations"/>
    <s v="4 New York Plaza"/>
    <s v=""/>
    <s v="New York"/>
    <s v="NY"/>
    <s v="US"/>
    <s v="New York"/>
    <s v="NY"/>
    <m/>
    <m/>
    <s v="Early-Bird Member"/>
    <s v="member133kx5w8"/>
    <s v="35-44"/>
    <s v="Female"/>
    <m/>
    <s v="2"/>
    <s v="501+"/>
    <s v="Professional | Director"/>
    <m/>
    <s v="No"/>
    <s v="High"/>
  </r>
  <r>
    <s v="New York Daily News"/>
    <s v="Reporter"/>
    <s v="4 New York Plaza"/>
    <s v=""/>
    <s v="New York"/>
    <s v="NY"/>
    <s v="US"/>
    <s v="New York"/>
    <s v="NY"/>
    <m/>
    <m/>
    <s v="Getting Closer Member"/>
    <s v="member133kx5w8"/>
    <s v="25-34"/>
    <s v="Male"/>
    <m/>
    <m/>
    <m/>
    <s v="Professional | Print"/>
    <m/>
    <s v="No"/>
    <s v="Low"/>
  </r>
  <r>
    <s v="New York Daily News"/>
    <s v="Community Manager"/>
    <s v="4 New York Plaza"/>
    <s v=""/>
    <s v="New York"/>
    <s v="NY"/>
    <s v="US"/>
    <s v="New York"/>
    <s v="NY"/>
    <m/>
    <m/>
    <s v="Getting Closer Member"/>
    <s v="member133kx5w8"/>
    <s v="18-24"/>
    <s v="Female"/>
    <m/>
    <m/>
    <m/>
    <s v="Professional | Print"/>
    <m/>
    <s v="No"/>
    <s v="Low"/>
  </r>
  <r>
    <s v="New York Magazine"/>
    <s v="engagement editor"/>
    <s v="75 Varick St., 4th Fl."/>
    <s v=""/>
    <s v="New York"/>
    <s v="NY"/>
    <s v="US"/>
    <s v="New York"/>
    <s v="NY"/>
    <m/>
    <m/>
    <s v="Early-Bird Member"/>
    <s v="member133kx5w8"/>
    <s v="25-34"/>
    <s v="Female"/>
    <m/>
    <s v="This will be my first conference"/>
    <s v="101-300"/>
    <s v="Professional"/>
    <m/>
    <s v="No"/>
    <s v="Medium"/>
  </r>
  <r>
    <s v="The New York Times"/>
    <s v="developer / data journalist"/>
    <s v="620 8th avenue"/>
    <s v=""/>
    <s v="New York"/>
    <s v="NY"/>
    <s v="US"/>
    <s v="New York"/>
    <s v="NY"/>
    <m/>
    <m/>
    <s v="Almost There Member"/>
    <s v="member133kx5w8"/>
    <s v="35-44"/>
    <s v="Male"/>
    <m/>
    <s v="This will be my first conference"/>
    <s v="501+"/>
    <s v="Professional"/>
    <m/>
    <s v="No"/>
    <s v="Low"/>
  </r>
  <r>
    <s v="NewsLynx, Tow Center @ Columbia / Al Jazeera America"/>
    <s v="Research Fellow"/>
    <s v="2950 Broadway"/>
    <s v=""/>
    <s v="New York"/>
    <s v="NY"/>
    <s v="US"/>
    <s v="New York"/>
    <s v="NY"/>
    <m/>
    <m/>
    <s v="Complimentary Registration"/>
    <s v="speaker"/>
    <s v="25-34"/>
    <s v="Male"/>
    <m/>
    <s v="1"/>
    <m/>
    <s v="Academic | Developer | Technologist | Pure-Play Digital"/>
    <m/>
    <s v="Yes"/>
    <m/>
  </r>
  <r>
    <s v="Newsweek"/>
    <s v="Digital Editor"/>
    <s v="7 Hanover Square"/>
    <s v="5th Floor"/>
    <s v="New York"/>
    <s v="NY"/>
    <s v="US"/>
    <s v="New York"/>
    <s v="NY"/>
    <m/>
    <m/>
    <s v="Getting Closer Member"/>
    <s v="member133kx5w8"/>
    <s v="25-34"/>
    <s v="Female"/>
    <m/>
    <m/>
    <m/>
    <s v="Print | Pure-Play Digital | Independent News/Local"/>
    <m/>
    <s v="No"/>
    <s v="Low"/>
  </r>
  <r>
    <s v="Newsweek Magazine"/>
    <s v="Social Media and Engagement Editor"/>
    <s v="7 Hanover Sq"/>
    <s v="Fifth Floor"/>
    <s v="New York"/>
    <s v="NY"/>
    <s v="US"/>
    <s v="New York"/>
    <s v="NY"/>
    <m/>
    <m/>
    <s v="Complimentary Registration"/>
    <s v="cnn-diversity-comps"/>
    <s v="25-34"/>
    <s v="Female"/>
    <m/>
    <s v="This will be my first conference"/>
    <s v="26-100"/>
    <s v="Professional | Person of Color | Manager | Print"/>
    <m/>
    <s v="No"/>
    <s v="Medium"/>
  </r>
  <r>
    <s v="NewsWhip Media"/>
    <s v="Head of Marketing"/>
    <s v="WeWork Charging Bull"/>
    <s v="25 Broadway"/>
    <s v="New York"/>
    <s v="NY"/>
    <s v="US"/>
    <s v="New York"/>
    <s v="NY"/>
    <m/>
    <m/>
    <s v="Exhibitor-Only Additional Pass"/>
    <s v="exhibitor-only-additionalpass"/>
    <s v="25-34"/>
    <s v="Male"/>
    <m/>
    <s v="This will be my first conference"/>
    <m/>
    <s v="Professional"/>
    <m/>
    <s v="No"/>
    <s v="Medium"/>
  </r>
  <r>
    <s v="NewsWhip Media"/>
    <s v="Head of Media Partnerships"/>
    <s v="WeWork Charging Bull"/>
    <s v="25 Broadway"/>
    <s v="New York"/>
    <s v="NY"/>
    <s v="US"/>
    <s v="New York"/>
    <s v="NY"/>
    <m/>
    <m/>
    <s v="Exhibitor-Only Additional Pass"/>
    <s v="exhibitor-only-additionalpass"/>
    <s v="35-44"/>
    <s v="Male"/>
    <m/>
    <s v="This will be my first conference"/>
    <m/>
    <s v="Professional"/>
    <m/>
    <s v="No"/>
    <s v="Medium"/>
  </r>
  <r>
    <s v="NewsWhip Media"/>
    <s v="Head of Sales"/>
    <s v="WeWork Charging Bull"/>
    <s v="25 Broadway"/>
    <s v="New York"/>
    <s v="NY"/>
    <s v="US"/>
    <s v="New York"/>
    <s v="NY"/>
    <m/>
    <m/>
    <s v="Exhibitor-Only Additional Pass"/>
    <s v="exhibitor-only-additionalpass"/>
    <s v="25-34"/>
    <s v="Male"/>
    <m/>
    <s v="This will be my first conference"/>
    <m/>
    <s v="Professional"/>
    <m/>
    <s v="No"/>
    <s v="Medium"/>
  </r>
  <r>
    <s v="Newzulu"/>
    <s v="VP Of Global Sales"/>
    <s v="247 W 38th ST 1601,"/>
    <s v=""/>
    <s v="New York"/>
    <s v="NY"/>
    <s v="US"/>
    <s v="New York"/>
    <s v="NY"/>
    <m/>
    <m/>
    <s v="Complimentary Registration"/>
    <s v="exhibitor-fullpass-withbanquet"/>
    <s v="25-34"/>
    <s v="Female"/>
    <m/>
    <s v="This will be my first conference"/>
    <s v="101-300"/>
    <s v="Professional"/>
    <m/>
    <s v="Yes"/>
    <m/>
  </r>
  <r>
    <s v="NowThis"/>
    <s v="Excecutive Producer"/>
    <s v="560 Broadway"/>
    <s v=""/>
    <s v="New York"/>
    <s v="NY"/>
    <s v="US"/>
    <s v="New York"/>
    <s v="NY"/>
    <m/>
    <m/>
    <s v="Complimentary Registration"/>
    <s v="speaker"/>
    <s v="25-34"/>
    <s v="Female"/>
    <m/>
    <s v="1"/>
    <m/>
    <s v="Entrepreneur/Start up  | Manager"/>
    <m/>
    <s v="Yes"/>
    <m/>
  </r>
  <r>
    <s v="NowThis"/>
    <s v="Strategist + Producer"/>
    <s v="560 Broadway"/>
    <s v=""/>
    <s v="New York"/>
    <s v="NY"/>
    <s v="US"/>
    <s v="New York"/>
    <s v="NY"/>
    <m/>
    <m/>
    <s v="Early-Bird Member"/>
    <s v="member133kx5w8"/>
    <s v="18-24"/>
    <s v="Female"/>
    <m/>
    <s v="This will be my first conference"/>
    <s v="26-100"/>
    <s v="Professional | Person of Color | Entrepreneur/Start up  | Pure-Play Digital | Communications/Marketing"/>
    <m/>
    <s v="No"/>
    <s v="Medium"/>
  </r>
  <r>
    <s v="NowThis"/>
    <s v="Platforms Producer"/>
    <s v="560 Broadway"/>
    <s v="Suite 205"/>
    <s v="New York"/>
    <s v="NY"/>
    <s v="US"/>
    <s v="New York"/>
    <s v="NY"/>
    <m/>
    <m/>
    <s v="Complimentary Registration"/>
    <s v="speaker"/>
    <s v="18-24"/>
    <s v="Male"/>
    <m/>
    <s v="This will be my first conference"/>
    <m/>
    <s v="Professional | Person of Color"/>
    <m/>
    <s v="No"/>
    <s v="Low"/>
  </r>
  <r>
    <s v="NowThis News"/>
    <s v="Senior Editorial Producer"/>
    <s v="560 Broadway"/>
    <s v="Suite 205"/>
    <s v="New York"/>
    <s v="NY"/>
    <s v="US"/>
    <s v="New York"/>
    <s v="NY"/>
    <m/>
    <m/>
    <s v="Early-Bird Member"/>
    <s v="member133kx5w8"/>
    <s v="25-34"/>
    <s v="Female"/>
    <m/>
    <s v="This will be my first conference"/>
    <s v="26-100"/>
    <s v="Professional | Person of Color | Entrepreneur/Start up  | Manager | Broadcast | Pure-Play Digital | Communications/Marketing"/>
    <m/>
    <s v="No"/>
    <s v="Medium"/>
  </r>
  <r>
    <s v="Out of the Binders Inc"/>
    <s v="Co-Founder, BinderCon"/>
    <s v="PO Box 20331"/>
    <s v=""/>
    <s v="New York"/>
    <s v="NY"/>
    <s v="US"/>
    <s v="New York"/>
    <s v="NY"/>
    <m/>
    <m/>
    <s v="Complimentary Registration"/>
    <s v="ed-comp"/>
    <s v="25-34"/>
    <s v="Female"/>
    <m/>
    <m/>
    <m/>
    <s v="Professional | LGBT | Entrepreneur/Start up  | Nonprofit"/>
    <m/>
    <s v="Yes"/>
    <m/>
  </r>
  <r>
    <s v="Parse.ly"/>
    <s v="Account Manager"/>
    <s v="12 West 31st Street"/>
    <s v="8th Floor"/>
    <s v="New York"/>
    <s v="NY"/>
    <s v="US"/>
    <s v="New York"/>
    <s v="NY"/>
    <m/>
    <m/>
    <s v="Complimentary Registration"/>
    <s v="ona-diamond"/>
    <s v="25-34"/>
    <s v="Female"/>
    <m/>
    <s v="This will be my first conference"/>
    <s v="26-100"/>
    <s v="Professional | Manager"/>
    <m/>
    <s v="No"/>
    <s v="Medium"/>
  </r>
  <r>
    <s v="Parse.ly"/>
    <s v="Customer Success Manager"/>
    <s v="12 West 31st Street 8th Floor"/>
    <s v=""/>
    <s v="New York"/>
    <s v="NY"/>
    <s v="US"/>
    <s v="New York"/>
    <s v="NY"/>
    <m/>
    <m/>
    <s v="Complimentary Registration"/>
    <s v="exhibitor-only"/>
    <s v="25-34"/>
    <s v="Female"/>
    <m/>
    <s v="This will be my first conference"/>
    <s v="26-100"/>
    <s v="Professional | Manager"/>
    <m/>
    <s v="No"/>
    <s v="Medium"/>
  </r>
  <r>
    <s v="Parse.ly"/>
    <s v="Director of Strategic Partnerships"/>
    <s v="12 West 31st Street"/>
    <s v="8th Floor"/>
    <s v="New York"/>
    <s v="NY"/>
    <s v="US"/>
    <s v="New York"/>
    <s v="NY"/>
    <m/>
    <m/>
    <s v="Complimentary Registration"/>
    <s v="exhibitor-only"/>
    <s v="25-34"/>
    <s v="Male"/>
    <m/>
    <s v="This will be my first conference"/>
    <s v="26-100"/>
    <s v="Professional | Director"/>
    <m/>
    <s v="No"/>
    <s v="High"/>
  </r>
  <r>
    <s v="Parse.ly"/>
    <s v="General Manager"/>
    <s v="12 West 31st Street"/>
    <s v="8th Floor"/>
    <s v="New York"/>
    <s v="NY"/>
    <s v="US"/>
    <s v="New York"/>
    <s v="NY"/>
    <m/>
    <m/>
    <s v="Complimentary Registration"/>
    <s v="ona-diamond"/>
    <s v="25-34"/>
    <s v="Male"/>
    <m/>
    <s v="1"/>
    <s v="26-100"/>
    <s v="Professional | Entrepreneur/Start up  | Director | Manager"/>
    <m/>
    <s v="No"/>
    <s v="High"/>
  </r>
  <r>
    <s v="Parse.ly"/>
    <s v="Publisher Development Representative"/>
    <s v="12 West 31st Street"/>
    <s v="8th Floor"/>
    <s v="New York"/>
    <s v="NY"/>
    <s v="US"/>
    <s v="New York"/>
    <s v="NY"/>
    <m/>
    <m/>
    <s v="Complimentary Registration"/>
    <s v="ona-diamond"/>
    <s v="25-34"/>
    <s v="Female"/>
    <m/>
    <s v="This will be my first conference"/>
    <s v="26-100"/>
    <s v="Professional | Communications/Marketing"/>
    <m/>
    <s v="No"/>
    <s v="Medium"/>
  </r>
  <r>
    <s v="Parse.ly"/>
    <s v="Account Executive"/>
    <s v="12 West 31st Street 8th Floor"/>
    <s v=""/>
    <s v="New York"/>
    <s v="NY"/>
    <s v="US"/>
    <s v="New York"/>
    <s v="NY"/>
    <m/>
    <m/>
    <s v="Complimentary Registration"/>
    <s v="exhibitor-only"/>
    <s v="25-34"/>
    <s v="Male"/>
    <m/>
    <s v="This will be my first conference"/>
    <s v="26-100"/>
    <s v="Professional | Executive"/>
    <m/>
    <s v="No"/>
    <s v="Medium"/>
  </r>
  <r>
    <s v="Parse.ly"/>
    <s v="Publisher Development Representative"/>
    <s v="12 West 31st Street 8th Floor"/>
    <s v=""/>
    <s v="New York"/>
    <s v="NY"/>
    <s v="US"/>
    <s v="New York"/>
    <s v="NY"/>
    <m/>
    <m/>
    <s v="Complimentary Registration"/>
    <s v="exhibitor-only"/>
    <s v="25-34"/>
    <s v="Female"/>
    <m/>
    <s v="This will be my first conference"/>
    <s v="26-100"/>
    <s v="Professional | Manager"/>
    <m/>
    <s v="No"/>
    <s v="Medium"/>
  </r>
  <r>
    <s v="Parse.ly"/>
    <s v="Director of Sales"/>
    <s v="12 West 31st Street"/>
    <s v="8th Floor"/>
    <s v="New York"/>
    <s v="NY"/>
    <s v="US"/>
    <s v="New York"/>
    <s v="NY"/>
    <m/>
    <m/>
    <s v="Complimentary Registration"/>
    <s v="exhibitor-only"/>
    <s v="25-34"/>
    <s v="Male"/>
    <m/>
    <s v="This will be my first conference"/>
    <s v="26-100"/>
    <s v="Professional | Director"/>
    <m/>
    <s v="No"/>
    <s v="High"/>
  </r>
  <r>
    <s v="Penton / Food &amp; Restaurant Group"/>
    <s v="Engagement Director"/>
    <s v="1166 Avenue of the Americas"/>
    <s v="Floor 10"/>
    <s v="New York"/>
    <s v="NY"/>
    <s v="US"/>
    <s v="New York"/>
    <s v="NY"/>
    <m/>
    <m/>
    <s v="Almost There Member"/>
    <s v="member133kx5w8"/>
    <s v="25-34"/>
    <s v="Female"/>
    <m/>
    <s v="This will be my first conference"/>
    <s v="501+"/>
    <s v="Professional | LGBT | Manager"/>
    <m/>
    <s v="No"/>
    <s v="Medium"/>
  </r>
  <r>
    <s v="Predictablely"/>
    <s v="Founder"/>
    <s v="1601 Broadway"/>
    <s v="12th Floor"/>
    <s v="New York"/>
    <s v="NY"/>
    <s v="US"/>
    <s v="New York"/>
    <s v="NY"/>
    <m/>
    <m/>
    <s v="Complimentary Registration"/>
    <s v="speaker"/>
    <s v="35-44"/>
    <s v="Female"/>
    <m/>
    <s v="This will be my first conference"/>
    <m/>
    <s v="Entrepreneur/Start up  | Executive | Technologist"/>
    <m/>
    <s v="Yes"/>
    <m/>
  </r>
  <r>
    <s v="ProPublica"/>
    <s v="Assistant Managing Editor"/>
    <s v="1 Exchange Alley # 23"/>
    <s v=""/>
    <s v="New York"/>
    <s v="NY"/>
    <s v="US"/>
    <s v="New York"/>
    <s v="NY"/>
    <m/>
    <m/>
    <s v="Complimentary Registration"/>
    <s v="speaker"/>
    <s v="35-44"/>
    <s v="Male"/>
    <m/>
    <s v="4-7"/>
    <m/>
    <s v="Professional | Academic | Nonprofit | Executive | Developer | Technologist | Pure-Play Digital"/>
    <m/>
    <s v="No"/>
    <s v="High"/>
  </r>
  <r>
    <s v="ProPublica"/>
    <s v="Managing Editor"/>
    <s v="155 Ave of the Americas"/>
    <s v="13th Floor"/>
    <s v="New York"/>
    <s v="NY"/>
    <s v="US"/>
    <s v="New York"/>
    <s v="NY"/>
    <m/>
    <m/>
    <s v="Early-Bird Member"/>
    <s v="member133kx5w8"/>
    <s v="35-44"/>
    <s v="Male"/>
    <m/>
    <s v="This will be my first conference"/>
    <s v="26-100"/>
    <s v="Professional | Academic | Nonprofit | Executive | Technologist | Pure-Play Digital"/>
    <m/>
    <s v="No"/>
    <s v="High"/>
  </r>
  <r>
    <s v="ProPublica"/>
    <s v="Director of Marketing"/>
    <s v="155 Avenue of the Americas"/>
    <s v=""/>
    <s v="New York"/>
    <s v="NY"/>
    <s v="US"/>
    <s v="New York"/>
    <s v="NY"/>
    <m/>
    <m/>
    <s v="Complimentary Registration"/>
    <s v="ona-gold-silver"/>
    <s v="25-34"/>
    <s v="Female"/>
    <m/>
    <s v="This will be my first conference"/>
    <s v="26-100"/>
    <s v="Professional | Person of Color | Nonprofit | Director | Communications/Marketing"/>
    <m/>
    <s v="No"/>
    <s v="Medium"/>
  </r>
  <r>
    <s v="ProPublica"/>
    <s v="Community editor"/>
    <s v="155 Avenue of the America"/>
    <s v="13th Floor"/>
    <s v="New York"/>
    <s v="NY"/>
    <s v="US"/>
    <s v="New York"/>
    <s v="NY"/>
    <m/>
    <m/>
    <s v="Early-Bird Member"/>
    <s v="member133kx5w8"/>
    <s v="35-44"/>
    <s v="Male"/>
    <m/>
    <s v="2"/>
    <s v="26-100"/>
    <s v="Professional | Nonprofit"/>
    <m/>
    <s v="No"/>
    <s v="Low"/>
  </r>
  <r>
    <s v="Quanta Magazine/Simons Foundation"/>
    <s v="Editor in Chief"/>
    <s v="160 5th Ave."/>
    <s v="7th Floor"/>
    <s v="New York"/>
    <s v="NY"/>
    <s v="US"/>
    <s v="New York"/>
    <s v="NY"/>
    <m/>
    <m/>
    <s v="Early-Bird Career Fair General Pass"/>
    <s v="recruiter-rate"/>
    <s v="35-44"/>
    <s v="Male"/>
    <m/>
    <m/>
    <m/>
    <s v="Professional | Person of Color | Executive | Manager"/>
    <m/>
    <s v="Yes"/>
    <m/>
  </r>
  <r>
    <s v="Quartz"/>
    <s v="Director of Communications"/>
    <s v="233 Park Avenue South"/>
    <s v="2nd Floor"/>
    <s v="New York"/>
    <s v="NY"/>
    <s v="US"/>
    <s v="New York"/>
    <s v="NY"/>
    <m/>
    <m/>
    <s v="Partial Registration Rate"/>
    <s v="special-day-rate-thursday"/>
    <s v="25-34"/>
    <s v="Female"/>
    <m/>
    <s v="This will be my first conference"/>
    <m/>
    <s v="Professional | Director | Communications/Marketing  | Publisher"/>
    <m/>
    <s v="No"/>
    <s v="Medium"/>
  </r>
  <r>
    <s v="Quartz"/>
    <s v="SVP of Global Revenue &amp; Strategy"/>
    <s v="233 Park Avenue South"/>
    <s v="Second Floor"/>
    <s v="New York"/>
    <s v="NY"/>
    <s v="US"/>
    <s v="New York"/>
    <s v="NY"/>
    <m/>
    <m/>
    <s v="Complimentary Registration"/>
    <s v="speaker"/>
    <s v="35-44"/>
    <s v="Female"/>
    <m/>
    <s v="This will be my first conference"/>
    <m/>
    <s v="Professional | Entrepreneur/Start up  | Executive | Pure-Play Digital | Communications/Marketing  | Publisher"/>
    <m/>
    <s v="Yes"/>
    <m/>
  </r>
  <r>
    <s v="Quartz"/>
    <s v="Reporter"/>
    <s v="233 Park Avenue South, Second Floor"/>
    <s v=""/>
    <s v="New York"/>
    <s v="NY"/>
    <s v="US"/>
    <s v="New York"/>
    <s v="NY"/>
    <m/>
    <m/>
    <s v="Complimentary Registration"/>
    <s v="speaker"/>
    <s v="25-34"/>
    <s v="Male"/>
    <m/>
    <s v="This will be my first conference"/>
    <m/>
    <s v="Developer | Technologist | Pure-Play Digital"/>
    <m/>
    <s v="No"/>
    <s v="Medium"/>
  </r>
  <r>
    <s v="REDD Intelligence"/>
    <s v="CEO"/>
    <s v="747 3rd Ave"/>
    <s v="2nd floor"/>
    <s v="New York"/>
    <s v="NY"/>
    <s v="US"/>
    <s v="New York"/>
    <s v="NY"/>
    <m/>
    <m/>
    <s v="Almost There Non-Member"/>
    <m/>
    <s v="35-44"/>
    <s v="Male"/>
    <m/>
    <s v="This will be my first conference"/>
    <s v="26-100"/>
    <s v="Executive"/>
    <m/>
    <s v="Yes"/>
    <m/>
  </r>
  <r>
    <s v="reported.ly, First Look Media"/>
    <s v="producer"/>
    <s v="114th Fifth Avenue"/>
    <s v=""/>
    <s v="New York"/>
    <s v="NY"/>
    <s v="US"/>
    <s v="New York"/>
    <s v="NY"/>
    <m/>
    <m/>
    <s v="Almost There Member"/>
    <s v="member133kx5w8"/>
    <s v="45-54"/>
    <s v="Female"/>
    <m/>
    <s v="3"/>
    <s v="26-100"/>
    <s v="Professional"/>
    <m/>
    <s v="No"/>
    <m/>
  </r>
  <r>
    <s v="Reuters"/>
    <s v="Executive Editor, Digital"/>
    <s v="Three Times Square"/>
    <s v="19th Floor"/>
    <s v="New York"/>
    <s v="NY"/>
    <s v="US"/>
    <s v="New York"/>
    <s v="NY"/>
    <m/>
    <m/>
    <s v="Almost There Member"/>
    <s v="member133kx5w8"/>
    <s v="45-54"/>
    <s v="Male"/>
    <m/>
    <s v="1"/>
    <s v="101-300"/>
    <s v="Professional | Executive | Broadcast | Publisher"/>
    <m/>
    <s v="Yes"/>
    <m/>
  </r>
  <r>
    <s v="Reuters"/>
    <s v="Editor in charge, digital news"/>
    <s v="3 Times Square"/>
    <s v=""/>
    <s v="New York"/>
    <s v="NY"/>
    <s v="US"/>
    <s v="New York"/>
    <s v="NY"/>
    <m/>
    <m/>
    <s v="Getting Closer Member"/>
    <s v="member133kx5w8"/>
    <s v="55-64"/>
    <s v="Female"/>
    <m/>
    <m/>
    <m/>
    <s v="Professional"/>
    <m/>
    <s v="No"/>
    <s v="Medium"/>
  </r>
  <r>
    <s v="Reuters"/>
    <s v="Account Executive"/>
    <s v="3 Times Square"/>
    <s v=""/>
    <s v="New York"/>
    <s v="NY"/>
    <s v="US"/>
    <s v="New York"/>
    <s v="NY"/>
    <m/>
    <m/>
    <s v="Getting Closer Member"/>
    <s v="member133kx5w8"/>
    <s v="35-44"/>
    <s v="Female"/>
    <m/>
    <m/>
    <m/>
    <s v="Director | Manager"/>
    <m/>
    <s v="No"/>
    <s v="Medium"/>
  </r>
  <r>
    <s v="Reuters"/>
    <s v="Business Dev"/>
    <s v="3 Times Square"/>
    <s v="18th Floor"/>
    <s v="New York"/>
    <s v="NY"/>
    <s v="US"/>
    <s v="New York"/>
    <s v="NY"/>
    <m/>
    <m/>
    <s v="Almost There Member"/>
    <s v="member133kx5w8"/>
    <s v="25-34"/>
    <s v="Male"/>
    <m/>
    <s v="This will be my first conference"/>
    <m/>
    <s v="Professional"/>
    <m/>
    <s v="Yes"/>
    <m/>
  </r>
  <r>
    <s v="Reuters"/>
    <s v="Global Account Manager"/>
    <s v="3 Times Square"/>
    <s v=""/>
    <s v="New York"/>
    <s v="NY"/>
    <s v="US"/>
    <s v="New York"/>
    <s v="NY"/>
    <m/>
    <m/>
    <s v="Complimentary Registration"/>
    <s v="ONA14-transfer"/>
    <s v="25-34"/>
    <s v="Female"/>
    <m/>
    <s v="1"/>
    <s v="501+"/>
    <s v="Professional | Manager | Communications/Marketing"/>
    <m/>
    <s v="Yes"/>
    <m/>
  </r>
  <r>
    <s v="Reuters Media"/>
    <s v="Global Business Director"/>
    <s v="3 Times Square"/>
    <s v=""/>
    <s v="New York"/>
    <s v="NY"/>
    <s v="US"/>
    <s v="New York"/>
    <s v="NY"/>
    <m/>
    <m/>
    <s v="Early-Bird Member"/>
    <s v="member133kx5w8"/>
    <s v="35-44"/>
    <s v="Male"/>
    <m/>
    <s v="4-7"/>
    <s v="501+"/>
    <s v="Vendor"/>
    <m/>
    <s v="Yes"/>
    <m/>
  </r>
  <r>
    <s v="Reuters News Agency, Americas"/>
    <s v="Vice President Sales"/>
    <s v="3 TIMES SQUARE"/>
    <s v=""/>
    <s v="NEW YORK"/>
    <s v="NY"/>
    <s v="US"/>
    <s v="New York"/>
    <s v="NY"/>
    <m/>
    <m/>
    <s v="Early-Bird Member"/>
    <s v="member133kx5w8"/>
    <s v="45-54"/>
    <s v="Female"/>
    <m/>
    <s v="4-7"/>
    <s v="101-300"/>
    <s v="Professional | Student | Manager | Broadcast | Print | Communications/Marketing  | Publisher"/>
    <m/>
    <s v="No"/>
    <s v="High"/>
  </r>
  <r>
    <s v="Reuters.com"/>
    <s v="Managing Editor Product"/>
    <s v="3 Times Square"/>
    <s v="19th Floor"/>
    <s v="New York"/>
    <s v="NY"/>
    <s v="US"/>
    <s v="New York"/>
    <s v="NY"/>
    <m/>
    <m/>
    <s v="Getting Closer Member"/>
    <s v="member133kx5w8"/>
    <s v="45-54"/>
    <s v="Male"/>
    <m/>
    <m/>
    <m/>
    <s v="Professional"/>
    <m/>
    <s v="No"/>
    <s v="Medium"/>
  </r>
  <r>
    <s v="Roost"/>
    <s v="Engineer"/>
    <s v="1030 6th Ave"/>
    <s v=""/>
    <s v="New York"/>
    <s v="NY"/>
    <s v="US"/>
    <s v="New York"/>
    <s v="NY"/>
    <m/>
    <m/>
    <s v="Almost There Member"/>
    <s v="almost-there-member-roost"/>
    <s v="25-34"/>
    <s v="Male"/>
    <m/>
    <s v="1"/>
    <s v="11-25"/>
    <s v="Developer"/>
    <m/>
    <s v="No"/>
    <s v="High"/>
  </r>
  <r>
    <s v="Salon Media Group"/>
    <s v="Full Stack Developer"/>
    <s v="31 Penn Plaza"/>
    <s v=""/>
    <s v="New York"/>
    <s v="NY"/>
    <s v="US"/>
    <s v="New York"/>
    <s v="NY"/>
    <m/>
    <m/>
    <s v="Early-Bird Member"/>
    <s v="member133kx5w8"/>
    <s v="25-34"/>
    <s v="Male"/>
    <m/>
    <s v="This will be my first conference"/>
    <s v="26-100"/>
    <s v="Professional | Developer | Technologist | Pure-Play Digital"/>
    <m/>
    <s v="No"/>
    <s v="Low"/>
  </r>
  <r>
    <s v="Science Friday"/>
    <s v="Director of Program Strategy"/>
    <s v="19 W 44th St"/>
    <s v="Suite 412"/>
    <s v="New York"/>
    <s v="NY"/>
    <s v="US"/>
    <s v="New York"/>
    <s v="NY"/>
    <m/>
    <m/>
    <s v="Early-Bird Member"/>
    <s v="member133kx5w8"/>
    <s v="35-44"/>
    <s v="Male"/>
    <m/>
    <s v="This will be my first conference"/>
    <s v="11-25"/>
    <s v="Professional | Nonprofit | Director | Broadcast"/>
    <m/>
    <s v="No"/>
    <s v="Medium"/>
  </r>
  <r>
    <s v="SeaChange International"/>
    <s v="VP Sales"/>
    <s v="31 Penn Plaza, 15th Floor"/>
    <s v=""/>
    <s v="New York"/>
    <s v="NY"/>
    <s v="US"/>
    <s v="New York"/>
    <s v="NY"/>
    <m/>
    <m/>
    <s v="Early-Bird Member"/>
    <s v="member133kx5w8"/>
    <s v="45-54"/>
    <s v="Male"/>
    <m/>
    <s v="2"/>
    <s v="101-300"/>
    <s v="Other"/>
    <s v="Technology company"/>
    <s v="No"/>
    <s v="Low"/>
  </r>
  <r>
    <s v="Slant"/>
    <s v="Editorial Director"/>
    <s v="120 E 23rd Street"/>
    <s v=""/>
    <s v="New York"/>
    <s v="NY"/>
    <s v="US"/>
    <s v="New York"/>
    <s v="NY"/>
    <m/>
    <m/>
    <s v="Almost There Member"/>
    <s v="member133kx5w8"/>
    <s v="18-24"/>
    <s v="Female"/>
    <m/>
    <m/>
    <m/>
    <s v="Professional"/>
    <m/>
    <s v="Yes"/>
    <m/>
  </r>
  <r>
    <s v="Storyful"/>
    <s v="Senior Account Executive"/>
    <s v="1185 Avenue of the Americas"/>
    <s v="23rd Floor"/>
    <s v="New York"/>
    <s v="NY"/>
    <s v="US"/>
    <s v="New York"/>
    <s v="NY"/>
    <m/>
    <m/>
    <s v="Complimentary Registration"/>
    <s v="ona-platinum"/>
    <s v="25-34"/>
    <s v="Male"/>
    <m/>
    <s v="This will be my first conference"/>
    <s v="26-100"/>
    <s v="Professional"/>
    <m/>
    <s v="No"/>
    <m/>
  </r>
  <r>
    <s v="Storyful"/>
    <s v="Director of Marketing"/>
    <s v="1185 Avenue of the Americas"/>
    <s v="23rd fl"/>
    <s v="New York"/>
    <s v="NY"/>
    <s v="US"/>
    <s v="New York"/>
    <s v="NY"/>
    <m/>
    <m/>
    <s v="Complimentary Registration"/>
    <s v="ona-platinum"/>
    <s v="35-44"/>
    <s v="Male"/>
    <m/>
    <s v="This will be my first conference"/>
    <s v="26-100"/>
    <s v="Professional"/>
    <m/>
    <s v="No"/>
    <m/>
  </r>
  <r>
    <s v="Associated Press"/>
    <s v="Newsperson"/>
    <s v="450 West 33rd Street"/>
    <s v=""/>
    <s v="New York"/>
    <s v="NY"/>
    <s v="US"/>
    <s v="New York"/>
    <s v="NY"/>
    <m/>
    <m/>
    <s v="Early-Bird Member - Group"/>
    <m/>
    <s v="25-34"/>
    <s v="Female"/>
    <m/>
    <s v="This will be my first conference"/>
    <m/>
    <s v="Professional"/>
    <m/>
    <s v="No"/>
    <s v="Low"/>
  </r>
  <r>
    <s v="Associated Press"/>
    <s v="Marketing Manager, Americas"/>
    <s v="450 West 33rd Street"/>
    <s v=""/>
    <s v="New York"/>
    <s v="NY"/>
    <s v="US"/>
    <s v="New York"/>
    <s v="NY"/>
    <m/>
    <m/>
    <s v="Early-Bird Member - Group"/>
    <m/>
    <s v="25-34"/>
    <s v="Male"/>
    <m/>
    <s v="1"/>
    <m/>
    <s v="Communications/Marketing"/>
    <m/>
    <s v="No"/>
    <s v="Medium"/>
  </r>
  <r>
    <s v="Associated Press"/>
    <s v="Global Director AP Mobile"/>
    <s v="450 West 33rd Street"/>
    <s v=""/>
    <s v="New York"/>
    <s v="NY"/>
    <s v="US"/>
    <s v="New York"/>
    <s v="NY"/>
    <m/>
    <m/>
    <s v="Early-Bird Member - Group"/>
    <m/>
    <s v="45-54"/>
    <s v="Male"/>
    <m/>
    <s v="This will be my first conference"/>
    <m/>
    <s v="Professional"/>
    <m/>
    <s v="No"/>
    <s v="High"/>
  </r>
  <r>
    <s v="Associated Press"/>
    <s v="Global Director AP Digital Services"/>
    <s v="450 West 33rd Street"/>
    <s v=""/>
    <s v="New York"/>
    <s v="NY"/>
    <s v="US"/>
    <s v="New York"/>
    <s v="NY"/>
    <m/>
    <m/>
    <s v="Early-Bird Member - Group"/>
    <m/>
    <s v="45-54"/>
    <s v="Male"/>
    <m/>
    <s v="This will be my first conference"/>
    <m/>
    <s v="Professional"/>
    <m/>
    <s v="No"/>
    <s v="High"/>
  </r>
  <r>
    <s v="Associated Press"/>
    <s v="Regional Social Media Editor/UGC Specialist"/>
    <s v="450 West 33rd Street"/>
    <s v=""/>
    <s v="New York"/>
    <s v="NY"/>
    <s v="US"/>
    <s v="New York"/>
    <s v="NY"/>
    <m/>
    <m/>
    <s v="Early-Bird Member - Group"/>
    <m/>
    <s v="25-34"/>
    <s v="Female"/>
    <m/>
    <s v="1"/>
    <m/>
    <s v="Professional"/>
    <m/>
    <s v="No"/>
    <s v="Low"/>
  </r>
  <r>
    <s v="Associated Press"/>
    <s v="Newsperson"/>
    <s v="450 West 33rd Street"/>
    <s v=""/>
    <s v="New York"/>
    <s v="NY"/>
    <s v="US"/>
    <s v="New York"/>
    <s v="NY"/>
    <m/>
    <m/>
    <s v="Early-Bird Member - Group"/>
    <m/>
    <s v="25-34"/>
    <s v="Female"/>
    <m/>
    <s v="1"/>
    <m/>
    <s v="Professional"/>
    <m/>
    <s v="No"/>
    <s v="Low"/>
  </r>
  <r>
    <s v="Associated Press"/>
    <s v="Manager of News Development"/>
    <s v="450 West 33rd Street"/>
    <s v=""/>
    <s v="New York"/>
    <s v="NY"/>
    <s v="US"/>
    <s v="New York"/>
    <s v="NY"/>
    <m/>
    <m/>
    <s v="Early-Bird Member - Group"/>
    <m/>
    <s v="35-44"/>
    <s v="Male"/>
    <m/>
    <s v="This will be my first conference"/>
    <m/>
    <s v="Professional"/>
    <m/>
    <s v="No"/>
    <s v="Medium"/>
  </r>
  <r>
    <s v="Associated Press"/>
    <s v="Deputy Regional Editor"/>
    <s v="450 West 33rd Street"/>
    <s v=""/>
    <s v="New York"/>
    <s v="NY"/>
    <s v="US"/>
    <s v="New York"/>
    <s v="NY"/>
    <m/>
    <m/>
    <s v="Early-Bird Member - Group"/>
    <m/>
    <s v="35-44"/>
    <s v="Female"/>
    <m/>
    <s v="This will be my first conference"/>
    <m/>
    <s v="Professional"/>
    <m/>
    <s v="No"/>
    <s v="Low"/>
  </r>
  <r>
    <s v="Associated Press"/>
    <s v="Newsperson"/>
    <s v="450 West 33rd Street"/>
    <s v=""/>
    <s v="New York"/>
    <s v="NY"/>
    <s v="US"/>
    <s v="New York"/>
    <s v="NY"/>
    <m/>
    <m/>
    <s v="Early-Bird Member - Group"/>
    <m/>
    <s v="25-34"/>
    <s v="Male"/>
    <m/>
    <s v="This will be my first conference"/>
    <m/>
    <s v="Professional"/>
    <m/>
    <s v="No"/>
    <s v="Low"/>
  </r>
  <r>
    <s v="Associated Press"/>
    <s v="News automation editor"/>
    <s v="450 W 33rd St"/>
    <s v=""/>
    <s v="New York"/>
    <s v="NY"/>
    <s v="US"/>
    <s v="New York"/>
    <s v="NY"/>
    <m/>
    <m/>
    <s v="Complimentary Registration"/>
    <s v="speaker"/>
    <s v="25-34"/>
    <s v="Male"/>
    <m/>
    <s v="3"/>
    <m/>
    <s v="Professional | Person of Color | Developer | Technologist"/>
    <m/>
    <s v="No"/>
    <s v="Low"/>
  </r>
  <r>
    <s v="Associated Press"/>
    <s v="Newsperson"/>
    <s v="450 West 33rd Street"/>
    <s v=""/>
    <s v="New York"/>
    <s v="NY"/>
    <s v="US"/>
    <s v="New York"/>
    <s v="NY"/>
    <m/>
    <m/>
    <s v="Early-Bird Member - Group"/>
    <m/>
    <s v="25-34"/>
    <s v="Male"/>
    <m/>
    <s v="This will be my first conference"/>
    <m/>
    <s v="Professional"/>
    <m/>
    <s v="No"/>
    <s v="Low"/>
  </r>
  <r>
    <s v="The Coral Project / Mozilla Foundation"/>
    <s v="Project Lead"/>
    <s v="New York"/>
    <s v=""/>
    <s v="New York"/>
    <s v="NY"/>
    <s v="US"/>
    <s v="New York"/>
    <s v="NY"/>
    <m/>
    <m/>
    <s v="Complimentary Registration"/>
    <s v="speaker"/>
    <s v="35-44"/>
    <s v="Male"/>
    <m/>
    <s v="1"/>
    <s v="101-300"/>
    <s v="Professional | Manager | Pure-Play Digital"/>
    <m/>
    <s v="Yes"/>
    <m/>
  </r>
  <r>
    <s v="The Guardian US"/>
    <s v="Deputy Audience Director"/>
    <s v="222 Broadway"/>
    <s v="22nd Fl"/>
    <s v="New York"/>
    <s v="NY"/>
    <s v="US"/>
    <s v="New York"/>
    <s v="NY"/>
    <m/>
    <m/>
    <s v="Getting-Closer Non-Member"/>
    <m/>
    <s v="25-34"/>
    <s v="Male"/>
    <m/>
    <m/>
    <m/>
    <s v="Professional"/>
    <m/>
    <s v="No"/>
    <s v="High"/>
  </r>
  <r>
    <s v="The Guardian US"/>
    <s v="Head of International business development"/>
    <s v="222 Broadway"/>
    <s v="22nd Fl"/>
    <s v="New York"/>
    <s v="NY"/>
    <s v="US"/>
    <s v="New York"/>
    <s v="NY"/>
    <m/>
    <m/>
    <s v="Getting-Closer Non-Member"/>
    <m/>
    <s v="35-44"/>
    <s v="Female"/>
    <m/>
    <s v="1"/>
    <m/>
    <s v="Professional | Executive"/>
    <m/>
    <s v="Yes"/>
    <m/>
  </r>
  <r>
    <s v="The Huffington Post"/>
    <s v="Global Social Media Editor"/>
    <s v="770 Broadway"/>
    <s v="5th Floor"/>
    <s v="New York"/>
    <s v="NY"/>
    <s v="US"/>
    <s v="New York"/>
    <s v="NY"/>
    <m/>
    <m/>
    <s v="Getting Closer Member"/>
    <s v="member133kx5w8"/>
    <s v="25-34"/>
    <s v="Male"/>
    <m/>
    <m/>
    <m/>
    <s v="Professional | Manager"/>
    <m/>
    <s v="No"/>
    <s v="High"/>
  </r>
  <r>
    <s v="The Huffington Post"/>
    <s v="Director of Multimedia Platforms"/>
    <s v="770 Broadway"/>
    <s v="5th Floor"/>
    <s v="New York"/>
    <s v="NY"/>
    <s v="US"/>
    <s v="New York"/>
    <s v="NY"/>
    <m/>
    <m/>
    <s v="Almost There Member"/>
    <s v="member133kx5w8"/>
    <s v="25-34"/>
    <s v="Female"/>
    <m/>
    <m/>
    <m/>
    <s v="Professional | LGBT | Director"/>
    <m/>
    <s v="No"/>
    <s v="High"/>
  </r>
  <r>
    <s v="The Huffington Post"/>
    <s v="Mobile Editor"/>
    <s v="770 Broadway, 5th Floor"/>
    <s v=""/>
    <s v="New York"/>
    <s v="NY"/>
    <s v="US"/>
    <s v="New York"/>
    <s v="NY"/>
    <m/>
    <m/>
    <s v="Almost There Member"/>
    <s v="member133kx5w8"/>
    <s v="25-34"/>
    <s v="Female"/>
    <m/>
    <s v="1"/>
    <s v="501+"/>
    <s v="Professional | Pure-Play Digital"/>
    <m/>
    <s v="No"/>
    <s v="Low"/>
  </r>
  <r>
    <s v="The Huffington Post"/>
    <s v="Executive Editor, International"/>
    <s v="770 Broadway"/>
    <s v=""/>
    <s v="New York"/>
    <s v="NY"/>
    <s v="US"/>
    <s v="New York"/>
    <s v="NY"/>
    <m/>
    <m/>
    <s v="Getting Closer Member"/>
    <s v="member133kx5w8"/>
    <s v="25-34"/>
    <s v="Male"/>
    <m/>
    <m/>
    <m/>
    <s v="Professional"/>
    <m/>
    <s v="No"/>
    <s v="High"/>
  </r>
  <r>
    <s v="The Huffington Post"/>
    <s v="Director of Growth and Analytics"/>
    <s v="770 Broadway, 5th Floor"/>
    <s v=""/>
    <s v="New York"/>
    <s v="NY"/>
    <s v="US"/>
    <s v="New York"/>
    <s v="NY"/>
    <m/>
    <m/>
    <s v="Almost There Member"/>
    <s v="member133kx5w8"/>
    <s v="25-34"/>
    <s v="Female"/>
    <m/>
    <s v="This will be my first conference"/>
    <s v="501+"/>
    <s v="Professional"/>
    <m/>
    <s v="No"/>
    <s v="High"/>
  </r>
  <r>
    <s v="The Intercept"/>
    <s v="Digital Engagement Editor"/>
    <s v="114 Fifth Ave."/>
    <s v="18th Floor"/>
    <s v="New York"/>
    <s v="NY"/>
    <s v="US"/>
    <s v="New York"/>
    <s v="NY"/>
    <m/>
    <m/>
    <s v="Almost There Member"/>
    <s v="ona15-waitlist-member"/>
    <s v="25-34"/>
    <s v="Female"/>
    <m/>
    <s v="1"/>
    <s v="26-100"/>
    <s v="Professional | Entrepreneur/Start up"/>
    <m/>
    <s v="No"/>
    <s v="Medium"/>
  </r>
  <r>
    <s v="The Mary Sue"/>
    <s v="Assistant Editor"/>
    <s v="1261 Broadway, Suite 508"/>
    <s v=""/>
    <s v="New York"/>
    <s v="NY"/>
    <s v="US"/>
    <s v="New York"/>
    <s v="NY"/>
    <m/>
    <m/>
    <s v="Complimentary Registration"/>
    <s v="speaker"/>
    <s v="35-44"/>
    <s v="_______ (fill in the blank)"/>
    <s v="Cis Female"/>
    <m/>
    <m/>
    <s v="Professional | Person of Color | Entrepreneur/Start up  | Manager | Pure-Play Digital"/>
    <m/>
    <s v="No"/>
    <s v="Medium"/>
  </r>
  <r>
    <s v="The New School"/>
    <s v="Student"/>
    <s v="68 5th Avenue"/>
    <s v="#103"/>
    <s v="New York"/>
    <s v="NY"/>
    <s v="US"/>
    <s v="New York"/>
    <s v="NY"/>
    <m/>
    <m/>
    <s v="Student Member"/>
    <s v="member133kx5w8"/>
    <s v="25-34"/>
    <s v="Female"/>
    <m/>
    <s v="This will be my first conference"/>
    <m/>
    <s v="Student | Entry Level | Broadcast | Communications/Marketing"/>
    <m/>
    <s v="No"/>
    <s v="None"/>
  </r>
  <r>
    <s v="The New York Times"/>
    <s v="Search Strategy Manager"/>
    <s v="620 Eighth Avenue"/>
    <s v=""/>
    <s v="New York"/>
    <s v="NY"/>
    <s v="US"/>
    <s v="New York"/>
    <s v="NY"/>
    <m/>
    <m/>
    <s v="Early-Bird Member - Group"/>
    <m/>
    <s v="25-34"/>
    <s v="Female"/>
    <m/>
    <s v="This will be my first conference"/>
    <s v="501+"/>
    <s v="Professional"/>
    <m/>
    <s v="No"/>
    <s v="Low"/>
  </r>
  <r>
    <s v="The New York Times"/>
    <s v="Growth Strategy Editor"/>
    <s v="620 Eighth Avenue"/>
    <s v=""/>
    <s v="New York"/>
    <s v="NY"/>
    <s v="US"/>
    <s v="New York"/>
    <s v="NY"/>
    <m/>
    <m/>
    <s v="Early-Bird Member - Group"/>
    <m/>
    <s v="35-44"/>
    <s v="Female"/>
    <m/>
    <s v="This will be my first conference"/>
    <s v="501+"/>
    <s v="Professional"/>
    <m/>
    <s v="No"/>
    <s v="Medium"/>
  </r>
  <r>
    <s v="The New York Times"/>
    <s v="Staff Editor"/>
    <s v="620 Eighth Avenue"/>
    <s v=""/>
    <s v="New York"/>
    <s v="NY"/>
    <s v="US"/>
    <s v="New York"/>
    <s v="NY"/>
    <m/>
    <m/>
    <s v="Early-Bird Member - Group"/>
    <m/>
    <s v="35-44"/>
    <s v="Female"/>
    <m/>
    <s v="This will be my first conference"/>
    <s v="501+"/>
    <s v="Professional"/>
    <m/>
    <s v="No"/>
    <s v="Low"/>
  </r>
  <r>
    <s v="The New York Times"/>
    <s v="Senior Staff Editor"/>
    <s v="620 Eighth Avenue"/>
    <s v=""/>
    <s v="New York"/>
    <s v="NY"/>
    <s v="US"/>
    <s v="New York"/>
    <s v="NY"/>
    <m/>
    <m/>
    <s v="Early-Bird Member - Group"/>
    <m/>
    <s v="45-54"/>
    <s v="Female"/>
    <m/>
    <s v="This will be my first conference"/>
    <s v="501+"/>
    <s v="Professional"/>
    <m/>
    <s v="No"/>
    <s v="Medium"/>
  </r>
  <r>
    <s v="The New York Times"/>
    <s v="Senior Editor"/>
    <s v="620 Eighth Avenue"/>
    <s v=""/>
    <s v="New York"/>
    <s v="NY"/>
    <s v="US"/>
    <s v="New York"/>
    <s v="NY"/>
    <m/>
    <m/>
    <s v="Early-Bird Member - Group"/>
    <m/>
    <s v="35-44"/>
    <s v="Male"/>
    <m/>
    <s v="This will be my first conference"/>
    <s v="501+"/>
    <s v="Professional"/>
    <m/>
    <s v="No"/>
    <s v="Low"/>
  </r>
  <r>
    <s v="The New York Times"/>
    <s v="Senior Editor"/>
    <s v="620 Eighth Avenue"/>
    <s v=""/>
    <s v="New York"/>
    <s v="NY"/>
    <s v="US"/>
    <s v="New York"/>
    <s v="NY"/>
    <m/>
    <m/>
    <s v="Early-Bird Member - Group"/>
    <m/>
    <s v="35-44"/>
    <s v="Female"/>
    <m/>
    <s v="3"/>
    <s v="501+"/>
    <s v="Professional"/>
    <m/>
    <s v="No"/>
    <s v="Medium"/>
  </r>
  <r>
    <s v="The New York Times"/>
    <s v="Editor, Social Media"/>
    <s v="620 Eighth Avenue"/>
    <s v=""/>
    <s v="New York"/>
    <s v="NY"/>
    <s v="US"/>
    <s v="New York"/>
    <s v="NY"/>
    <m/>
    <m/>
    <s v="Early-Bird Member - Group"/>
    <m/>
    <s v="25-34"/>
    <s v="Female"/>
    <m/>
    <s v="This will be my first conference"/>
    <s v="501+"/>
    <s v="Professional"/>
    <m/>
    <s v="No"/>
    <s v="Low"/>
  </r>
  <r>
    <s v="The New York Times"/>
    <s v="Social Analytics Manager"/>
    <s v="620 Eighth Avenue"/>
    <s v=""/>
    <s v="New York"/>
    <s v="NY"/>
    <s v="US"/>
    <s v="New York"/>
    <s v="NY"/>
    <m/>
    <m/>
    <s v="Early-Bird Member - Group"/>
    <m/>
    <s v="25-34"/>
    <s v="Male"/>
    <m/>
    <s v="This will be my first conference"/>
    <s v="501+"/>
    <s v="Professional"/>
    <m/>
    <s v="No"/>
    <s v="Low"/>
  </r>
  <r>
    <s v="The New York Times"/>
    <s v="Social Strategy Editor"/>
    <s v="620 Eighth Avenue"/>
    <s v=""/>
    <s v="New York"/>
    <s v="NY"/>
    <s v="US"/>
    <s v="New York"/>
    <s v="NY"/>
    <m/>
    <m/>
    <s v="Early-Bird Member - Group"/>
    <m/>
    <s v="35-44"/>
    <s v="Female"/>
    <m/>
    <s v="This will be my first conference"/>
    <s v="501+"/>
    <s v="Professional"/>
    <m/>
    <s v="No"/>
    <s v="Medium"/>
  </r>
  <r>
    <s v="The New York Times"/>
    <s v="Editorial Director, Video Partnerships"/>
    <s v="620 8th Avenue"/>
    <s v=""/>
    <s v="New York"/>
    <s v="NY"/>
    <s v="US"/>
    <s v="New York"/>
    <s v="NY"/>
    <m/>
    <m/>
    <s v="Complimentary Registration"/>
    <s v="ona-angel"/>
    <s v="35-44"/>
    <s v="Female"/>
    <m/>
    <s v="This will be my first conference"/>
    <s v="501+"/>
    <s v="Professional | Manager"/>
    <m/>
    <s v="No"/>
    <s v="Medium"/>
  </r>
  <r>
    <s v="The New York Times"/>
    <s v="Assistant Editor"/>
    <s v="620 Eighth Avenue"/>
    <s v=""/>
    <s v="New York"/>
    <s v="NY"/>
    <s v="US"/>
    <s v="New York"/>
    <s v="NY"/>
    <m/>
    <m/>
    <s v="Early-Bird Member - Group"/>
    <m/>
    <s v="25-34"/>
    <s v="Male"/>
    <m/>
    <s v="This will be my first conference"/>
    <s v="501+"/>
    <s v="Professional"/>
    <m/>
    <s v="No"/>
    <s v="Low"/>
  </r>
  <r>
    <s v="The New York Times"/>
    <s v="Senior International Video Correspondent/Deputy Ed"/>
    <s v="620 Eighth Avenue"/>
    <s v=""/>
    <s v="New York"/>
    <s v="NY"/>
    <s v="US"/>
    <s v="New York"/>
    <s v="NY"/>
    <m/>
    <m/>
    <s v="Early-Bird Member - Group"/>
    <m/>
    <s v="35-44"/>
    <s v="Male"/>
    <m/>
    <s v="This will be my first conference"/>
    <s v="501+"/>
    <s v="Professional"/>
    <m/>
    <s v="No"/>
    <s v="Low"/>
  </r>
  <r>
    <s v="The New York Times"/>
    <s v="Associate Editor"/>
    <s v="620 Eighth Avenue"/>
    <s v=""/>
    <s v="New York"/>
    <s v="NY"/>
    <s v="US"/>
    <s v="New York"/>
    <s v="NY"/>
    <m/>
    <m/>
    <s v="Early-Bird Member - Group"/>
    <m/>
    <s v="25-34"/>
    <s v="Male"/>
    <m/>
    <s v="3"/>
    <s v="501+"/>
    <s v="Professional"/>
    <m/>
    <s v="No"/>
    <s v="Low"/>
  </r>
  <r>
    <s v="The New York Times"/>
    <s v="Newsroom Strategy"/>
    <s v="620 Eighth Avenue"/>
    <s v=""/>
    <s v="New York"/>
    <s v="NY"/>
    <s v="US"/>
    <s v="New York"/>
    <s v="NY"/>
    <m/>
    <m/>
    <s v="Early-Bird Member - Group"/>
    <m/>
    <s v="45-54"/>
    <s v="Male"/>
    <m/>
    <s v="This will be my first conference"/>
    <s v="501+"/>
    <s v="Professional"/>
    <m/>
    <s v="No"/>
    <s v="Medium"/>
  </r>
  <r>
    <s v="The New York Times"/>
    <s v="UX Research Lead"/>
    <s v="620 Eighth Avenue"/>
    <s v=""/>
    <s v="New York"/>
    <s v="NY"/>
    <s v="US"/>
    <s v="New York"/>
    <s v="NY"/>
    <m/>
    <m/>
    <s v="Early-Bird Member - Group"/>
    <m/>
    <s v="35-44"/>
    <s v="Female"/>
    <m/>
    <s v="This will be my first conference"/>
    <s v="501+"/>
    <s v="Professional"/>
    <m/>
    <s v="No"/>
    <s v="Low"/>
  </r>
  <r>
    <s v="The New York Times"/>
    <s v="Executive Director of Technology, New Digital Prod"/>
    <s v="620 8th Ave"/>
    <s v=""/>
    <s v="New York"/>
    <s v="NY"/>
    <s v="US"/>
    <s v="New York"/>
    <s v="NY"/>
    <m/>
    <m/>
    <s v="Complimentary Registration"/>
    <s v="speaker"/>
    <s v="35-44"/>
    <s v="Male"/>
    <m/>
    <s v="2"/>
    <m/>
    <s v="Professional | Director | Technologist"/>
    <m/>
    <s v="No"/>
    <s v="Medium"/>
  </r>
  <r>
    <s v="The New York Times"/>
    <s v="Asst Editor, International"/>
    <s v="620 8th Avenue"/>
    <s v=""/>
    <s v="New York"/>
    <s v="NY"/>
    <s v="US"/>
    <s v="New York"/>
    <s v="NY"/>
    <m/>
    <m/>
    <s v="Early-Bird Member"/>
    <s v="member133kx5w8"/>
    <s v="25-34"/>
    <s v="Female"/>
    <m/>
    <s v="1"/>
    <s v="501+"/>
    <s v="Professional | Manager"/>
    <m/>
    <s v="No"/>
    <s v="Medium"/>
  </r>
  <r>
    <s v="The New York Times"/>
    <s v="Associate Masthead Editor"/>
    <s v="620 Eighth Avenue"/>
    <s v=""/>
    <s v="New York"/>
    <s v="NY"/>
    <s v="US"/>
    <s v="New York"/>
    <s v="NY"/>
    <m/>
    <m/>
    <s v="Early-Bird Member - Group"/>
    <m/>
    <s v="35-44"/>
    <s v="Male"/>
    <m/>
    <s v="1"/>
    <s v="501+"/>
    <s v="Professional"/>
    <m/>
    <s v="No"/>
    <s v="Low"/>
  </r>
  <r>
    <s v="The New York Times"/>
    <s v="Associate Editor"/>
    <s v="620 Eighth Avenue"/>
    <s v=""/>
    <s v="New York"/>
    <s v="NY"/>
    <s v="US"/>
    <s v="New York"/>
    <s v="NY"/>
    <m/>
    <m/>
    <s v="Early-Bird Member - Group"/>
    <m/>
    <s v="25-34"/>
    <s v="Male"/>
    <m/>
    <s v="1"/>
    <s v="501+"/>
    <s v="Professional"/>
    <m/>
    <s v="No"/>
    <s v="Low"/>
  </r>
  <r>
    <s v="The New York Times"/>
    <s v="Social Strategy Editor"/>
    <s v="620 Eighth Avenue"/>
    <s v=""/>
    <s v="New York"/>
    <s v="NY"/>
    <s v="US"/>
    <s v="New York"/>
    <s v="NY"/>
    <m/>
    <m/>
    <s v="Early-Bird Member - Group"/>
    <m/>
    <s v="35-44"/>
    <s v="Female"/>
    <m/>
    <s v="This will be my first conference"/>
    <s v="501+"/>
    <s v="Professional"/>
    <m/>
    <s v="No"/>
    <s v="Medium"/>
  </r>
  <r>
    <s v="The New York Times"/>
    <s v="Editor for News Presentation"/>
    <s v="620 Eighth Avenue"/>
    <s v=""/>
    <s v="New York"/>
    <s v="NY"/>
    <s v="US"/>
    <s v="New York"/>
    <s v="NY"/>
    <m/>
    <m/>
    <s v="Early-Bird Member - Group"/>
    <m/>
    <s v="45-54"/>
    <s v="Male"/>
    <m/>
    <s v="This will be my first conference"/>
    <s v="501+"/>
    <s v="Professional"/>
    <m/>
    <s v="No"/>
    <s v="Medium"/>
  </r>
  <r>
    <s v="The New York Times"/>
    <s v="Assistant Masthead Editor"/>
    <s v="620 Eighth Avenue"/>
    <s v=""/>
    <s v="New York"/>
    <s v="NY"/>
    <s v="US"/>
    <s v="New York"/>
    <s v="NY"/>
    <m/>
    <m/>
    <s v="Early-Bird Member - Group"/>
    <m/>
    <s v="25-34"/>
    <s v="Male"/>
    <m/>
    <s v="This will be my first conference"/>
    <s v="501+"/>
    <s v="Professional"/>
    <m/>
    <s v="No"/>
    <s v="Low"/>
  </r>
  <r>
    <s v="The New York Times"/>
    <s v="Editor, Growth and Engagement"/>
    <s v="620 Eighth Avenue"/>
    <s v=""/>
    <s v="New York"/>
    <s v="NY"/>
    <s v="US"/>
    <s v="New York"/>
    <s v="NY"/>
    <m/>
    <m/>
    <s v="Early-Bird Member - Group"/>
    <m/>
    <s v="35-44"/>
    <s v="Male"/>
    <m/>
    <s v="This will be my first conference"/>
    <s v="501+"/>
    <s v="Professional"/>
    <m/>
    <s v="No"/>
    <s v="Medium"/>
  </r>
  <r>
    <s v="The New York Times"/>
    <s v="Social Strategy Editor"/>
    <s v="620 8th Ave"/>
    <s v=""/>
    <s v="New York"/>
    <s v="NY"/>
    <s v="US"/>
    <s v="New York"/>
    <s v="NY"/>
    <m/>
    <m/>
    <s v="Complimentary Registration"/>
    <s v="studentnewsroom-mentor"/>
    <s v="25-34"/>
    <s v="Female"/>
    <m/>
    <m/>
    <m/>
    <s v="Professional | Manager | Print"/>
    <m/>
    <s v="No"/>
    <s v="Medium"/>
  </r>
  <r>
    <s v="The New York Times"/>
    <s v="Sr. Social Strategy &amp; UGC Editor"/>
    <s v="620 Eighth Avenue"/>
    <s v=""/>
    <s v="New York"/>
    <s v="NY"/>
    <s v="US"/>
    <s v="New York"/>
    <s v="NY"/>
    <m/>
    <m/>
    <s v="Early-Bird Member - Group"/>
    <m/>
    <s v="45-54"/>
    <s v="Female"/>
    <m/>
    <s v="4-7"/>
    <s v="501+"/>
    <s v="Professional"/>
    <m/>
    <s v="No"/>
    <s v="Medium"/>
  </r>
  <r>
    <s v="The New York Times"/>
    <s v="Senior Digital Editor, Travel"/>
    <s v="620 Eighth Avenue"/>
    <s v=""/>
    <s v="New York"/>
    <s v="NY"/>
    <s v="US"/>
    <s v="New York"/>
    <s v="NY"/>
    <m/>
    <m/>
    <s v="Early-Bird Member - Group"/>
    <m/>
    <s v="45-54"/>
    <s v="Male"/>
    <m/>
    <s v="This will be my first conference"/>
    <s v="501+"/>
    <s v="Professional"/>
    <m/>
    <s v="No"/>
    <s v="Medium"/>
  </r>
  <r>
    <s v="The New York Times"/>
    <s v="Digital Deputy Editor"/>
    <s v="620 Eighth Avenue"/>
    <s v=""/>
    <s v="New York"/>
    <s v="NY"/>
    <s v="US"/>
    <s v="New York"/>
    <s v="NY"/>
    <m/>
    <m/>
    <s v="Early-Bird Member - Group"/>
    <m/>
    <s v="45-54"/>
    <s v="Male"/>
    <m/>
    <s v="This will be my first conference"/>
    <s v="501+"/>
    <s v="Professional"/>
    <m/>
    <s v="No"/>
    <s v="Medium"/>
  </r>
  <r>
    <s v="The New York Times"/>
    <s v="Digital Editor"/>
    <s v="620 Eighth Avenue"/>
    <s v=""/>
    <s v="New York"/>
    <s v="NY"/>
    <s v="US"/>
    <s v="New York"/>
    <s v="NY"/>
    <m/>
    <m/>
    <s v="Early-Bird Member - Group"/>
    <m/>
    <s v="35-44"/>
    <s v="Female"/>
    <m/>
    <s v="This will be my first conference"/>
    <s v="501+"/>
    <s v="Professional"/>
    <m/>
    <s v="No"/>
    <s v="Medium"/>
  </r>
  <r>
    <s v="The New York Times"/>
    <s v="Editor, News Desk"/>
    <s v="620 Eighth Avenue"/>
    <s v=""/>
    <s v="New York"/>
    <s v="NY"/>
    <s v="US"/>
    <s v="New York"/>
    <s v="NY"/>
    <m/>
    <m/>
    <s v="Early-Bird Member - Group"/>
    <m/>
    <s v="45-54"/>
    <s v="Female"/>
    <m/>
    <s v="This will be my first conference"/>
    <s v="501+"/>
    <s v="Professional"/>
    <m/>
    <s v="No"/>
    <s v="Medium"/>
  </r>
  <r>
    <s v="The New York Times"/>
    <s v="Senior Staff Editor"/>
    <s v="620 Eighth Avenue"/>
    <s v=""/>
    <s v="New York"/>
    <s v="NY"/>
    <s v="US"/>
    <s v="New York"/>
    <s v="NY"/>
    <m/>
    <m/>
    <s v="Complimentary Registration"/>
    <s v="volunteer-social-team"/>
    <s v="25-34"/>
    <s v="Female"/>
    <m/>
    <m/>
    <m/>
    <s v="Professional"/>
    <m/>
    <s v="No"/>
    <s v="None"/>
  </r>
  <r>
    <s v="The New York Times News Service &amp; Syndicate"/>
    <s v="Manager, Western U.S. &amp; Canada"/>
    <s v="620 8th Ave., Floor 20"/>
    <s v=""/>
    <s v="New York"/>
    <s v="NY"/>
    <s v="US"/>
    <s v="New York"/>
    <s v="NY"/>
    <m/>
    <m/>
    <s v="Early-Bird Member"/>
    <s v="member133kx5w8"/>
    <s v="25-34"/>
    <s v="Female"/>
    <m/>
    <s v="1"/>
    <m/>
    <s v="Professional"/>
    <m/>
    <s v="No"/>
    <s v="Medium"/>
  </r>
  <r>
    <s v="The New York Times News Service &amp; Syndicate"/>
    <s v="Editorial Director, Global Content and Strategy"/>
    <s v="620 8th Avenue"/>
    <s v="20th Floor"/>
    <s v="New York"/>
    <s v="NY"/>
    <s v="US"/>
    <s v="New York"/>
    <s v="NY"/>
    <m/>
    <m/>
    <s v="Early-Bird Member"/>
    <s v="member133kx5w8"/>
    <s v="45-54"/>
    <s v="Female"/>
    <m/>
    <s v="2"/>
    <m/>
    <s v="Professional"/>
    <m/>
    <s v="No"/>
    <s v="High"/>
  </r>
  <r>
    <s v="The Science Friday Initiative"/>
    <s v="Community Manager"/>
    <s v="19 West 44th Street"/>
    <s v="Suite 412"/>
    <s v="New York"/>
    <s v="NY"/>
    <s v="US"/>
    <s v="New York"/>
    <s v="NY"/>
    <m/>
    <m/>
    <s v="Early-Bird Member"/>
    <s v="member133kx5w8"/>
    <s v="25-34"/>
    <s v="Male"/>
    <m/>
    <s v="This will be my first conference"/>
    <m/>
    <s v="Professional | LGBT | Nonprofit | Communications/Marketing"/>
    <m/>
    <s v="No"/>
    <s v="Low"/>
  </r>
  <r>
    <s v="The Wall Street Journal"/>
    <s v="Executive Digital Editor"/>
    <s v="1211 Avenue of the Americas"/>
    <s v="6th Floor"/>
    <s v="New York"/>
    <s v="NY"/>
    <s v="US"/>
    <s v="New York"/>
    <s v="NY"/>
    <m/>
    <m/>
    <s v="Early-Bird Member"/>
    <s v="member133kx5w8"/>
    <s v="35-44"/>
    <s v="Female"/>
    <m/>
    <s v="1"/>
    <s v="501+"/>
    <s v="Professional"/>
    <m/>
    <s v="No"/>
    <s v="None"/>
  </r>
  <r>
    <s v="The Wall Street Journal"/>
    <s v="Executive Mobile Editor"/>
    <s v="1155 Avenue of the Americas"/>
    <s v=""/>
    <s v="New York"/>
    <s v="NY"/>
    <s v="US"/>
    <s v="New York"/>
    <s v="NY"/>
    <m/>
    <m/>
    <s v="Complimentary Registration"/>
    <s v="speaker"/>
    <s v="35-44"/>
    <s v="Male"/>
    <m/>
    <s v="This will be my first conference"/>
    <m/>
    <s v="Professional | Person of Color | Director | Manager | Technologist"/>
    <m/>
    <s v="No"/>
    <s v="Medium"/>
  </r>
  <r>
    <s v="The Wall Street Journal"/>
    <s v="Digital Features Editor"/>
    <s v="1211 Avenue of the Americas"/>
    <s v=""/>
    <s v="New York"/>
    <s v="NY"/>
    <s v="US"/>
    <s v="New York"/>
    <s v="NY"/>
    <m/>
    <m/>
    <s v="Early-Bird Member"/>
    <s v="member133kx5w8"/>
    <s v="35-44"/>
    <s v="Female"/>
    <m/>
    <s v="1"/>
    <s v="501+"/>
    <s v="Professional | Academic"/>
    <m/>
    <s v="No"/>
    <s v="Medium"/>
  </r>
  <r>
    <s v="The Wall Street Journal"/>
    <s v="Community Editor"/>
    <s v="1211 Avenue of the Americas"/>
    <s v=""/>
    <s v="New York"/>
    <s v="NY"/>
    <s v="US"/>
    <s v="New York"/>
    <s v="NY"/>
    <m/>
    <m/>
    <s v="Getting Closer Member"/>
    <s v="member133kx5w8"/>
    <s v="25-34"/>
    <s v="Male"/>
    <m/>
    <m/>
    <m/>
    <s v="Professional"/>
    <m/>
    <s v="No"/>
    <s v="Medium"/>
  </r>
  <r>
    <s v="The Wall Street Journal"/>
    <s v="Day Editor"/>
    <s v="1211 Avenue of the Americas, 6th fl."/>
    <s v=""/>
    <s v="New York"/>
    <s v="NY"/>
    <s v="US"/>
    <s v="New York"/>
    <s v="NY"/>
    <m/>
    <m/>
    <s v="Early-Bird Member"/>
    <s v="member133kx5w8"/>
    <s v="35-44"/>
    <s v="Female"/>
    <m/>
    <s v="This will be my first conference"/>
    <s v="501+"/>
    <s v="Professional"/>
    <m/>
    <s v="No"/>
    <s v="Medium"/>
  </r>
  <r>
    <s v="The Wall Street Journal"/>
    <s v="Director, Interactive Graphics"/>
    <s v="1211 6th Ave, 6th Floor"/>
    <s v=""/>
    <s v="New York"/>
    <s v="NY"/>
    <s v="US"/>
    <s v="New York"/>
    <s v="NY"/>
    <m/>
    <m/>
    <s v="Getting-Closer Non-Member"/>
    <m/>
    <s v="25-34"/>
    <s v="Male"/>
    <m/>
    <m/>
    <m/>
    <s v="Professional | Director | Developer | Technologist | Print"/>
    <m/>
    <s v="No"/>
    <s v="High"/>
  </r>
  <r>
    <s v="The Wall Street Journal"/>
    <s v="Visual Editor"/>
    <s v="1211 Avenue of the Americas"/>
    <s v="6th Floor"/>
    <s v="New York"/>
    <s v="NY"/>
    <s v="US"/>
    <s v="New York"/>
    <s v="NY"/>
    <m/>
    <m/>
    <s v="Getting Closer Member"/>
    <s v="member133kx5w8"/>
    <s v="35-44"/>
    <s v="Male"/>
    <m/>
    <m/>
    <m/>
    <s v="Professional | Manager | Developer"/>
    <m/>
    <s v="No"/>
    <s v="Medium"/>
  </r>
  <r>
    <s v="The Wall Street Journal"/>
    <s v="Global Visual Editor"/>
    <s v="1211 Avenue of the Americas"/>
    <s v="6th floor"/>
    <s v="New York"/>
    <s v="NY"/>
    <s v="US"/>
    <s v="New York"/>
    <s v="NY"/>
    <m/>
    <m/>
    <s v="Getting Closer Member"/>
    <s v="member133kx5w8"/>
    <s v="35-44"/>
    <s v="Female"/>
    <m/>
    <m/>
    <m/>
    <s v="Professional"/>
    <m/>
    <s v="No"/>
    <s v="Medium"/>
  </r>
  <r>
    <s v="The Wall Street Journal."/>
    <s v="Editor, Newsroom Standards"/>
    <s v="1211 Ave of the Americas"/>
    <s v="6th floor"/>
    <s v="New York"/>
    <s v="NY"/>
    <s v="US"/>
    <s v="New York"/>
    <s v="NY"/>
    <m/>
    <m/>
    <s v="Getting Closer Member"/>
    <s v="member133kx5w8"/>
    <s v="45-54"/>
    <s v="Female"/>
    <m/>
    <m/>
    <m/>
    <s v="Professional"/>
    <m/>
    <s v="No"/>
    <s v="Medium"/>
  </r>
  <r>
    <s v="TheBlaze"/>
    <s v="Editor in Chief"/>
    <s v="1065 Avenue of the Americas"/>
    <s v="12th Floor"/>
    <s v="New York"/>
    <s v="NY"/>
    <s v="US"/>
    <s v="New York"/>
    <s v="NY"/>
    <m/>
    <m/>
    <s v="Almost There Member"/>
    <s v="member133kx5w8"/>
    <s v="45-54"/>
    <s v="Male"/>
    <m/>
    <s v="4-7"/>
    <s v="101-300"/>
    <s v="Professional | Entrepreneur/Start up  | Executive | Manager | Broadcast | Pure-Play Digital | Independent News/Local | Publisher"/>
    <m/>
    <s v="Yes"/>
    <m/>
  </r>
  <r>
    <s v="Thomson Reuters"/>
    <s v="Senior Product Manager"/>
    <s v="3 Times Square 18th Floor"/>
    <s v=""/>
    <s v="New York"/>
    <s v="NY"/>
    <s v="US"/>
    <s v="New York"/>
    <s v="NY"/>
    <m/>
    <m/>
    <s v="Getting Closer Member"/>
    <s v="member133kx5w8"/>
    <s v="25-34"/>
    <s v="Male"/>
    <m/>
    <m/>
    <m/>
    <s v="Professional | Academic | Student | Person of Color | LGBT | Entrepreneur/Start up  | Nonprofit | Executive | Director | Manager | Entry Level | Developer | Technologist | Broadcast | Print | Pure-Play Digital | Communications/Marketing  | Independent News/Local | Vendor | Publisher"/>
    <m/>
    <s v="No"/>
    <s v="High"/>
  </r>
  <r>
    <s v="Thomson Reuters"/>
    <s v="Digital Editor"/>
    <s v="3 Times Square"/>
    <s v=""/>
    <s v="New York"/>
    <s v="NY"/>
    <s v="US"/>
    <s v="New York"/>
    <s v="NY"/>
    <m/>
    <m/>
    <s v="Early-Bird Member"/>
    <s v="member133kx5w8"/>
    <s v="35-44"/>
    <s v="Male"/>
    <m/>
    <s v="This will be my first conference"/>
    <s v="501+"/>
    <s v="Professional"/>
    <m/>
    <s v="No"/>
    <s v="Medium"/>
  </r>
  <r>
    <s v="Time, Inc."/>
    <s v="Executive Digital Editor - People en Español"/>
    <s v="1271 Avenue of the Americas"/>
    <s v=""/>
    <s v="New York"/>
    <s v="NY"/>
    <s v="US"/>
    <s v="New York"/>
    <s v="NY"/>
    <m/>
    <m/>
    <s v="Complimentary Registration"/>
    <s v="speaker"/>
    <s v="35-44"/>
    <s v="Female"/>
    <m/>
    <s v="3"/>
    <m/>
    <s v="Professional | Director"/>
    <m/>
    <s v="No"/>
    <s v="Medium"/>
  </r>
  <r>
    <s v="Tow Center for Digital Journalism"/>
    <s v="Research Director"/>
    <s v="Columbia University  Graduate School of Journalism"/>
    <s v="Pulitzer Hall, 6th Floor , 116 and Broadway"/>
    <s v="New York"/>
    <s v="NY"/>
    <s v="US"/>
    <s v="New York"/>
    <s v="NY"/>
    <m/>
    <m/>
    <s v="Getting Closer Member"/>
    <s v="member133kx5w8"/>
    <s v="35-44"/>
    <s v="Female"/>
    <m/>
    <m/>
    <m/>
    <s v="Academic"/>
    <m/>
    <s v="No"/>
    <s v="High"/>
  </r>
  <r>
    <s v="Tow Center for Digital Journalism at Columbia’s Graduate School of Journalism"/>
    <s v="Director"/>
    <s v="Tow Center for Digital Journalism"/>
    <s v="Pulitzer Hall, 6th Floor 116 and Broadway"/>
    <s v="New York"/>
    <s v="NY"/>
    <s v="US"/>
    <s v="New York"/>
    <s v="NY"/>
    <m/>
    <m/>
    <s v="Complimentary Registration"/>
    <s v="speaker"/>
    <s v="45-54"/>
    <s v="Female"/>
    <m/>
    <s v="2"/>
    <m/>
    <s v="Professional | Academic | Executive"/>
    <m/>
    <s v="Yes"/>
    <m/>
  </r>
  <r>
    <s v="Twitter, Inc."/>
    <s v="News Partnerships"/>
    <s v="Twitter"/>
    <s v=""/>
    <s v="New York"/>
    <s v="NY"/>
    <s v="US"/>
    <s v="New York"/>
    <s v="NY"/>
    <m/>
    <m/>
    <s v="Complimentary Registration"/>
    <s v="speaker"/>
    <s v="25-34"/>
    <s v="Female"/>
    <m/>
    <s v="3"/>
    <m/>
    <s v="Professional | Person of Color | Director"/>
    <m/>
    <s v="Yes"/>
    <m/>
  </r>
  <r>
    <s v="Twitter, Inc."/>
    <s v="Associate Partnership Manager"/>
    <s v="245 W. 17th St"/>
    <s v=""/>
    <s v="New York"/>
    <s v="NY"/>
    <s v="US"/>
    <s v="New York"/>
    <s v="NY"/>
    <m/>
    <m/>
    <s v="Getting Closer Member"/>
    <m/>
    <s v="25-34"/>
    <s v="Female"/>
    <m/>
    <s v="This will be my first conference"/>
    <m/>
    <s v="Professional"/>
    <m/>
    <s v="No"/>
    <s v="Low"/>
  </r>
  <r>
    <s v="Twitter, Inc."/>
    <s v="Global Media &amp; Agency Research Director"/>
    <s v="249 W. 17th St."/>
    <s v=""/>
    <s v="New York"/>
    <s v="NY"/>
    <s v="US"/>
    <s v="New York"/>
    <s v="NY"/>
    <m/>
    <m/>
    <s v="Complimentary Registration"/>
    <s v="exhibitor-only"/>
    <s v="45-54"/>
    <s v="Female"/>
    <m/>
    <s v="This will be my first conference"/>
    <m/>
    <s v="Professional"/>
    <m/>
    <s v="No"/>
    <s v="Medium"/>
  </r>
  <r>
    <s v="Twitter, Inc."/>
    <s v="Sr. Research Analyst"/>
    <s v="249 W. 17th St."/>
    <s v=""/>
    <s v="New York"/>
    <s v="NY"/>
    <s v="US"/>
    <s v="New York"/>
    <s v="NY"/>
    <m/>
    <m/>
    <s v="Complimentary Registration"/>
    <s v="exhibitor-only"/>
    <s v="25-34"/>
    <s v="Female"/>
    <m/>
    <s v="This will be my first conference"/>
    <m/>
    <s v="Professional"/>
    <m/>
    <s v="No"/>
    <s v="Low"/>
  </r>
  <r>
    <s v="Twitter, Inc."/>
    <s v="Head of News, Gov &amp; Elections"/>
    <s v="249 W. 17th Street"/>
    <s v=""/>
    <s v="New York"/>
    <s v="NY"/>
    <s v="US"/>
    <s v="New York"/>
    <s v="NY"/>
    <m/>
    <m/>
    <s v="Complimentary Registration"/>
    <s v="ona-gold-silver"/>
    <s v="35-44"/>
    <s v="Male"/>
    <m/>
    <s v="2"/>
    <s v="501+"/>
    <s v="Professional | Director"/>
    <m/>
    <s v="Yes"/>
    <m/>
  </r>
  <r>
    <s v="Twitter, Inc."/>
    <s v="Partner Manager, News"/>
    <s v="245 W. 17th St"/>
    <s v=""/>
    <s v="New York"/>
    <s v="NY"/>
    <s v="US"/>
    <s v="New York"/>
    <s v="NY"/>
    <m/>
    <m/>
    <s v="Getting Closer Member"/>
    <m/>
    <s v="25-34"/>
    <s v="Male"/>
    <m/>
    <s v="This will be my first conference"/>
    <s v="501+"/>
    <s v="Professional"/>
    <m/>
    <s v="No"/>
    <s v="Low"/>
  </r>
  <r>
    <s v="University of Southern California"/>
    <s v="Student"/>
    <s v="1867 Seventh Avenue Apt. 7B"/>
    <s v=""/>
    <s v="New York"/>
    <s v="NY"/>
    <s v="US"/>
    <s v="New York"/>
    <s v="NY"/>
    <m/>
    <m/>
    <s v="Student Member"/>
    <s v="member133kx5w8"/>
    <s v="18-24"/>
    <s v="Female"/>
    <m/>
    <s v="This will be my first conference"/>
    <m/>
    <s v="Student"/>
    <m/>
    <s v="No"/>
    <s v="Medium"/>
  </r>
  <r>
    <s v="Videolicious"/>
    <s v="Director of Video Evangelism"/>
    <s v="1255 Park Avenue"/>
    <s v=""/>
    <s v="New York"/>
    <s v="NY"/>
    <s v="US"/>
    <s v="New York"/>
    <s v="NY"/>
    <m/>
    <m/>
    <s v="Complimentary Registration"/>
    <s v="midway-fullpass"/>
    <s v="25-34"/>
    <s v="Female"/>
    <m/>
    <s v="This will be my first conference"/>
    <s v="11-25"/>
    <s v="Professional"/>
    <m/>
    <s v="No"/>
    <s v="Medium"/>
  </r>
  <r>
    <s v="Vocativ"/>
    <s v="Head of Growth"/>
    <s v="462 7th Ave"/>
    <s v="Floor 5"/>
    <s v="New York"/>
    <s v="NY"/>
    <s v="US"/>
    <s v="New York"/>
    <s v="NY"/>
    <m/>
    <m/>
    <s v="Early-Bird Non-Member"/>
    <m/>
    <s v="35-44"/>
    <s v="Female"/>
    <m/>
    <s v="1"/>
    <s v="26-100"/>
    <s v="Professional | Entrepreneur/Start up  | Executive | Publisher"/>
    <m/>
    <s v="No"/>
    <s v="High"/>
  </r>
  <r>
    <s v="Vocativ"/>
    <s v="Chief Content Officer"/>
    <s v="462 Fashion Ave Fl 5"/>
    <s v=""/>
    <s v="New York"/>
    <s v="NY"/>
    <s v="US"/>
    <s v="New York"/>
    <s v="NY"/>
    <m/>
    <m/>
    <s v="Complimentary Registration"/>
    <s v="speaker"/>
    <s v="35-44"/>
    <s v="Male"/>
    <m/>
    <s v="3"/>
    <m/>
    <s v="Professional | Entrepreneur/Start up  | Executive | Pure-Play Digital"/>
    <m/>
    <s v="Yes"/>
    <m/>
  </r>
  <r>
    <s v="Vocativ"/>
    <s v="VP, Head of Marketing"/>
    <s v="462 7th Ave"/>
    <s v="Floor 5"/>
    <s v="New York"/>
    <s v="NY"/>
    <s v="US"/>
    <s v="New York"/>
    <s v="NY"/>
    <m/>
    <m/>
    <s v="Early-Bird Non-Member"/>
    <m/>
    <s v="35-44"/>
    <s v="Female"/>
    <m/>
    <s v="This will be my first conference"/>
    <s v="26-100"/>
    <s v="Professional | Entrepreneur/Start up  | Publisher"/>
    <m/>
    <s v="No"/>
    <s v="Low"/>
  </r>
  <r>
    <s v="Vocativ"/>
    <s v="Editorial Director"/>
    <s v="462 7th Ave"/>
    <s v="Floor 5"/>
    <s v="New York"/>
    <s v="NY"/>
    <s v="US"/>
    <s v="New York"/>
    <s v="NY"/>
    <m/>
    <m/>
    <s v="Early-Bird Non-Member"/>
    <m/>
    <s v="35-44"/>
    <s v="Male"/>
    <m/>
    <s v="3"/>
    <s v="26-100"/>
    <s v="Professional | Entrepreneur/Start up  | Director | Publisher"/>
    <m/>
    <s v="No"/>
    <s v="Medium"/>
  </r>
  <r>
    <s v="Vocativ"/>
    <s v="Chief Operating Officer"/>
    <s v="462 7th Ave"/>
    <s v="Floor 5"/>
    <s v="New York"/>
    <s v="NY"/>
    <s v="US"/>
    <s v="New York"/>
    <s v="NY"/>
    <m/>
    <m/>
    <s v="Early-Bird Member"/>
    <s v="member133kx5w8"/>
    <s v="35-44"/>
    <s v="Female"/>
    <m/>
    <s v="This will be my first conference"/>
    <s v="26-100"/>
    <s v="Professional | Entrepreneur/Start up  | Executive | Publisher"/>
    <m/>
    <s v="Yes"/>
    <m/>
  </r>
  <r>
    <s v="Vocativ"/>
    <s v="Executive Committee Chair"/>
    <s v="462 7th Ave"/>
    <s v="Floor 5"/>
    <s v="New York"/>
    <s v="NY"/>
    <s v="US"/>
    <s v="New York"/>
    <s v="NY"/>
    <m/>
    <m/>
    <s v="Early-Bird Non-Member"/>
    <m/>
    <s v="45-54"/>
    <s v="Female"/>
    <m/>
    <s v="4-7"/>
    <s v="26-100"/>
    <s v="Professional | Entrepreneur/Start up  | Executive | Publisher"/>
    <m/>
    <s v="Yes"/>
    <m/>
  </r>
  <r>
    <s v="VShift"/>
    <s v="Creative Director / Advocacy Director"/>
    <s v="895 Broadway"/>
    <s v=""/>
    <s v="New York"/>
    <s v="NY"/>
    <s v="US"/>
    <s v="New York"/>
    <s v="NY"/>
    <m/>
    <m/>
    <s v="Complimentary Registration"/>
    <s v="speaker"/>
    <s v="25-34"/>
    <s v="Male"/>
    <m/>
    <s v="This will be my first conference"/>
    <m/>
    <s v="Professional | LGBT | Director | Communications/Marketing"/>
    <m/>
    <s v="No"/>
    <s v="Medium"/>
  </r>
  <r>
    <s v="The Wall Street Journal"/>
    <s v="Director of Business Intelligence"/>
    <s v="1211 Avenue of the Americas"/>
    <s v=""/>
    <s v="New York"/>
    <s v="NY"/>
    <s v="US"/>
    <s v="New York"/>
    <s v="NY"/>
    <m/>
    <m/>
    <s v="Getting-Closer Non-Member"/>
    <m/>
    <s v="25-34"/>
    <s v="Male"/>
    <m/>
    <m/>
    <m/>
    <s v="Director | Publisher"/>
    <m/>
    <s v="No"/>
    <s v="High"/>
  </r>
  <r>
    <s v="The Wall Street Journal"/>
    <s v="Executive Emerging Media Editor"/>
    <s v="200 Liberty St"/>
    <s v=""/>
    <s v="New York"/>
    <s v="NY"/>
    <s v="US"/>
    <s v="New York"/>
    <s v="NY"/>
    <m/>
    <m/>
    <s v="Complimentary Registration"/>
    <s v="speaker"/>
    <s v="35-44"/>
    <s v="Female"/>
    <m/>
    <s v="15"/>
    <m/>
    <s v="Professional | Person of Color | Executive | Print"/>
    <m/>
    <s v="No"/>
    <s v="High"/>
  </r>
  <r>
    <s v="Webbmedia Group Digital Strategy"/>
    <s v="Founder and Futurist"/>
    <s v="Webbmedia Group Digital Strategy"/>
    <s v=""/>
    <s v="New York"/>
    <s v="NY"/>
    <s v="US"/>
    <s v="New York"/>
    <s v="NY"/>
    <m/>
    <m/>
    <s v="Complimentary Registration"/>
    <s v="speaker"/>
    <s v="35-44"/>
    <s v="Female"/>
    <m/>
    <m/>
    <m/>
    <s v="Professional | Academic | Technologist"/>
    <m/>
    <s v="Yes"/>
    <m/>
  </r>
  <r>
    <s v="WNYC"/>
    <s v="Sponsorship Manager and Podcast Lead"/>
    <s v="160 Varick St."/>
    <s v=""/>
    <s v="New York"/>
    <s v="NY"/>
    <s v="US"/>
    <s v="New York"/>
    <s v="NY"/>
    <m/>
    <m/>
    <s v="ONA Guest Day Pass"/>
    <s v="guest"/>
    <s v="35-44"/>
    <s v="Male"/>
    <m/>
    <s v="This will be my first conference"/>
    <s v="101-300"/>
    <s v="Professional | Nonprofit | Executive | Manager | Broadcast | Pure-Play Digital | Communications/Marketing  | Vendor | Publisher"/>
    <m/>
    <s v="No"/>
    <s v="High"/>
  </r>
  <r>
    <s v="WNYC"/>
    <s v="Senior Editor, Data News"/>
    <s v="160 Varick St"/>
    <s v=""/>
    <s v="New York"/>
    <s v="NY"/>
    <s v="US"/>
    <s v="New York"/>
    <s v="NY"/>
    <m/>
    <m/>
    <s v="Complimentary Registration"/>
    <s v="speaker"/>
    <s v="45-54"/>
    <s v="Male"/>
    <m/>
    <s v="4-7"/>
    <m/>
    <s v="Professional | Nonprofit | Manager | Developer | Broadcast | Independent News/Local"/>
    <m/>
    <s v="No"/>
    <s v="Medium"/>
  </r>
  <r>
    <s v="WNYC"/>
    <s v="Senior Director-National Sales"/>
    <s v="160 Varick Street"/>
    <s v=""/>
    <s v="New York"/>
    <s v="NY"/>
    <s v="US"/>
    <s v="New York"/>
    <s v="NY"/>
    <m/>
    <m/>
    <s v="ONA Guest Day Pass"/>
    <s v="guest"/>
    <s v="45-54"/>
    <s v="Male"/>
    <m/>
    <s v="1"/>
    <s v="301-500"/>
    <s v="Broadcast | Publisher"/>
    <m/>
    <s v="No"/>
    <s v="Medium"/>
  </r>
  <r>
    <s v="WNYC"/>
    <s v="Host and Managing Editor, Sideshow"/>
    <s v="160 Varick Street"/>
    <s v=""/>
    <s v="New York"/>
    <s v="NY"/>
    <s v="US"/>
    <s v="New York"/>
    <s v="NY"/>
    <m/>
    <m/>
    <s v="Getting Closer Member"/>
    <s v="WNYC-podcast-rate"/>
    <s v="25-34"/>
    <s v="Male"/>
    <m/>
    <m/>
    <m/>
    <s v="Professional | Nonprofit | Broadcast"/>
    <m/>
    <s v="No"/>
    <s v="None"/>
  </r>
  <r>
    <s v="WNYC"/>
    <s v="Host of Death, Sex &amp; Money"/>
    <s v="160 Varick St"/>
    <s v=""/>
    <s v="New York"/>
    <s v="NY"/>
    <s v="US"/>
    <s v="New York"/>
    <s v="NY"/>
    <m/>
    <m/>
    <s v="Complimentary Registration"/>
    <s v="speaker"/>
    <s v="25-34"/>
    <s v="Female"/>
    <m/>
    <s v="This will be my first conference"/>
    <m/>
    <s v="Professional | Nonprofit | Broadcast"/>
    <m/>
    <s v="No"/>
    <s v="Medium"/>
  </r>
  <r>
    <s v="WNYC"/>
    <s v="Social Media Director"/>
    <s v="160 Varick Street"/>
    <s v=""/>
    <s v="New York"/>
    <s v="NY"/>
    <s v="US"/>
    <s v="New York"/>
    <s v="NY"/>
    <m/>
    <m/>
    <s v="Getting Closer Member"/>
    <s v="WNYC-podcast-rate"/>
    <s v="25-34"/>
    <s v="Female"/>
    <m/>
    <m/>
    <m/>
    <s v="Professional | Nonprofit | Director | Communications/Marketing"/>
    <m/>
    <s v="No"/>
    <s v="Low"/>
  </r>
  <r>
    <s v="WNYC"/>
    <s v="Vice President, On-Demand Content"/>
    <s v="160 Varick Street"/>
    <s v=""/>
    <s v="New York"/>
    <s v="NY"/>
    <s v="US"/>
    <s v="New York"/>
    <s v="NY"/>
    <m/>
    <m/>
    <s v="Getting Closer Member"/>
    <s v="WNYC-podcast-rate"/>
    <s v="35-44"/>
    <s v="Female"/>
    <m/>
    <m/>
    <m/>
    <s v="Professional | Nonprofit | Executive | Broadcast"/>
    <m/>
    <s v="No"/>
    <s v="Medium"/>
  </r>
  <r>
    <s v="WNYC"/>
    <s v="Host and Managing Editor of Note to Self"/>
    <s v="160 Varick St"/>
    <s v=""/>
    <s v="New York"/>
    <s v="NY"/>
    <s v="US"/>
    <s v="New York"/>
    <s v="NY"/>
    <m/>
    <m/>
    <s v="Complimentary Registration"/>
    <s v="speaker"/>
    <s v="35-44"/>
    <s v="Female"/>
    <m/>
    <m/>
    <m/>
    <s v="Professional | Nonprofit | Broadcast"/>
    <m/>
    <s v="No"/>
    <s v="Medium"/>
  </r>
  <r>
    <s v="WNYC"/>
    <s v="Host &amp; Managing Editor, Note to Self"/>
    <s v="160 Varick Street"/>
    <s v=""/>
    <s v="New York"/>
    <s v="NY"/>
    <s v="US"/>
    <s v="New York"/>
    <s v="NY"/>
    <m/>
    <m/>
    <s v="Getting Closer Member"/>
    <s v="WNYC-podcast-rate"/>
    <s v="25-34"/>
    <s v="Female"/>
    <m/>
    <m/>
    <m/>
    <s v="Professional | Nonprofit | Broadcast"/>
    <m/>
    <s v="No"/>
    <s v="None"/>
  </r>
  <r>
    <s v="WNYC New York Public Radio"/>
    <s v="Producer, Data News Team"/>
    <s v="160 Varick St"/>
    <s v=""/>
    <s v="New York"/>
    <s v="NY"/>
    <s v="US"/>
    <s v="New York"/>
    <s v="NY"/>
    <m/>
    <m/>
    <s v="Complimentary Registration"/>
    <s v="speaker"/>
    <s v="18-24"/>
    <s v="Female"/>
    <m/>
    <s v="2"/>
    <m/>
    <s v="Professional | Person of Color | Nonprofit"/>
    <m/>
    <s v="No"/>
    <s v="Medium"/>
  </r>
  <r>
    <s v="WNYC/New York Public Radio"/>
    <s v="Director of Planning &amp; Project Management, Content"/>
    <s v="160 Varick Street"/>
    <s v=""/>
    <s v="New York"/>
    <s v="NY"/>
    <s v="US"/>
    <s v="New York"/>
    <s v="NY"/>
    <m/>
    <m/>
    <s v="Getting Closer Member"/>
    <s v="WNYC-podcast-rate"/>
    <s v="25-34"/>
    <s v="Female"/>
    <m/>
    <m/>
    <m/>
    <s v="Professional | Nonprofit | Director"/>
    <m/>
    <s v="No"/>
    <s v="Low"/>
  </r>
  <r>
    <s v="WNYC's Note to Self"/>
    <s v="Assistant Producer"/>
    <s v="160 Varick St."/>
    <s v=""/>
    <s v="New York"/>
    <s v="NY"/>
    <s v="US"/>
    <s v="New York"/>
    <s v="NY"/>
    <m/>
    <m/>
    <s v="Complimentary Registration"/>
    <s v="mjbear"/>
    <s v="25-34"/>
    <s v="Female"/>
    <m/>
    <s v="1"/>
    <s v="301-500"/>
    <s v="Broadcast"/>
    <m/>
    <s v="No"/>
    <s v="Low"/>
  </r>
  <r>
    <s v="Words TK"/>
    <s v="Principal"/>
    <s v="145 W. 71st St."/>
    <s v="Apt. 8B"/>
    <s v="New York"/>
    <s v="NY"/>
    <s v="US"/>
    <s v="New York"/>
    <s v="NY"/>
    <m/>
    <m/>
    <s v="Early-Bird Member"/>
    <s v="member133kx5w8"/>
    <s v="45-54"/>
    <s v="Male"/>
    <m/>
    <s v="4-7"/>
    <s v="1-2"/>
    <s v="Professional | Entrepreneur/Start up  | Executive | Pure-Play Digital"/>
    <m/>
    <s v="Yes"/>
    <m/>
  </r>
  <r>
    <s v="Yahoo"/>
    <s v="Managing Editor, Global Eents"/>
    <s v="229 West 43rd Street"/>
    <s v=""/>
    <s v="New York"/>
    <s v="NY"/>
    <s v="US"/>
    <s v="New York"/>
    <s v="NY"/>
    <m/>
    <m/>
    <s v="Early-Bird Member"/>
    <s v="member133kx5w8"/>
    <s v="25-34"/>
    <s v="Male"/>
    <m/>
    <s v="This will be my first conference"/>
    <s v="501+"/>
    <s v="Professional"/>
    <m/>
    <s v="No"/>
    <s v="Low"/>
  </r>
  <r>
    <s v="Yahoo Finance"/>
    <s v="Editor"/>
    <s v="305 W 50th St Apt 10N"/>
    <s v=""/>
    <s v="New York"/>
    <s v="NY"/>
    <s v="US"/>
    <s v="New York"/>
    <s v="NY"/>
    <m/>
    <m/>
    <s v="Complimentary Registration"/>
    <s v="volunteer"/>
    <s v="25-34"/>
    <s v="Female"/>
    <m/>
    <m/>
    <m/>
    <s v="Professional"/>
    <m/>
    <s v="No"/>
    <s v="None"/>
  </r>
  <r>
    <s v="Yahoo News"/>
    <s v="Head of Breaking News"/>
    <s v="229 W. 43rd St."/>
    <s v="9th floor"/>
    <s v="New York"/>
    <s v="NY"/>
    <s v="US"/>
    <s v="New York"/>
    <s v="NY"/>
    <m/>
    <m/>
    <s v="Early-Bird Member"/>
    <s v="member133kx5w8"/>
    <s v="35-44"/>
    <s v="Female"/>
    <m/>
    <s v="4-7"/>
    <s v="501+"/>
    <s v="Professional | Academic | Student | Person of Color | LGBT | Entrepreneur/Start up  | Nonprofit | Executive | Director | Manager | Entry Level | Developer | Technologist | Broadcast | Print | Communications/Marketing  | Independent News/Local | Vendor"/>
    <m/>
    <s v="No"/>
    <s v="High"/>
  </r>
  <r>
    <s v="Yahoo News Digest"/>
    <s v="Editor"/>
    <s v="West 43rd Street"/>
    <s v=""/>
    <s v="New York"/>
    <s v="NY"/>
    <s v="US"/>
    <s v="New York"/>
    <s v="NY"/>
    <m/>
    <m/>
    <s v="Complimentary Registration"/>
    <s v="speaker"/>
    <s v="25-34"/>
    <s v="Female"/>
    <m/>
    <s v="2"/>
    <m/>
    <s v="Professional | Manager"/>
    <m/>
    <s v="No"/>
    <s v="Medium"/>
  </r>
  <r>
    <s v="YouTube"/>
    <s v="Head of News, YouTube"/>
    <s v="111 8th Avenue"/>
    <s v=""/>
    <s v="New York"/>
    <s v="NY"/>
    <s v="US"/>
    <s v="New York"/>
    <s v="NY"/>
    <m/>
    <m/>
    <s v="Early-Bird Member - Group"/>
    <m/>
    <s v="45-54"/>
    <s v="Female"/>
    <m/>
    <s v="This will be my first conference"/>
    <s v="501+"/>
    <s v="Professional"/>
    <m/>
    <s v="No"/>
    <s v="Medium"/>
  </r>
  <r>
    <s v="YouTube"/>
    <s v="Sr. Manager, Creative Insights"/>
    <s v="111 8th Avenue"/>
    <s v=""/>
    <s v="New York"/>
    <s v="NY"/>
    <s v="US"/>
    <s v="New York"/>
    <s v="NY"/>
    <m/>
    <m/>
    <s v="Early-Bird Member - Group"/>
    <m/>
    <s v="35-44"/>
    <s v="Female"/>
    <m/>
    <s v="4-7"/>
    <s v="501+"/>
    <s v="Professional"/>
    <m/>
    <s v="No"/>
    <s v="Medium"/>
  </r>
  <r>
    <s v="CBS Local Digital"/>
    <s v="Director, Social Strategy"/>
    <s v="1271 Avenue of the Americas"/>
    <s v="44th FL"/>
    <s v="New York City"/>
    <s v="NY"/>
    <s v="US"/>
    <s v="New York"/>
    <s v="NY"/>
    <m/>
    <m/>
    <s v="Early-Bird Member"/>
    <s v="member133kx5w8"/>
    <s v="35-44"/>
    <s v="Female"/>
    <m/>
    <s v="4-7"/>
    <s v="501+"/>
    <s v="Professional | Director"/>
    <m/>
    <s v="Yes"/>
    <m/>
  </r>
  <r>
    <s v="CNN"/>
    <s v="Recruiting Manager, CNN"/>
    <s v="One CNN Center"/>
    <s v=""/>
    <s v="New York City"/>
    <s v="NY"/>
    <s v="US"/>
    <s v="New York"/>
    <s v="NY"/>
    <m/>
    <m/>
    <s v="Early-Bird Member"/>
    <s v="member133kx5w8"/>
    <s v="25-34"/>
    <s v="Female"/>
    <m/>
    <s v="1"/>
    <s v="501+"/>
    <s v="Professional"/>
    <m/>
    <s v="No"/>
    <s v="Medium"/>
  </r>
  <r>
    <s v="Public Technologies Inc."/>
    <s v="Co-Founder and CEO"/>
    <s v="21W 46th Street"/>
    <s v=""/>
    <s v="New York City"/>
    <s v="NY"/>
    <s v="US"/>
    <s v="New York"/>
    <s v="NY"/>
    <m/>
    <m/>
    <s v="Almost There Member"/>
    <s v="ona15-waitlist-member"/>
    <s v="35-44"/>
    <s v="Male"/>
    <m/>
    <s v="This will be my first conference"/>
    <s v="11-25"/>
    <s v="Entrepreneur/Start up"/>
    <m/>
    <s v="Yes"/>
    <m/>
  </r>
  <r>
    <s v="Public Technologies Inc."/>
    <s v="Head of Business Business Development, North Ameri"/>
    <s v="21W 46th Street"/>
    <s v=""/>
    <s v="New York City"/>
    <s v="NY"/>
    <s v="US"/>
    <s v="New York"/>
    <s v="NY"/>
    <m/>
    <m/>
    <s v="Almost There Member"/>
    <s v="ona15-waitlist-member"/>
    <s v="45-54"/>
    <s v="Male"/>
    <m/>
    <s v="2"/>
    <s v="11-25"/>
    <s v="Vendor"/>
    <m/>
    <s v="No"/>
    <s v="Medium"/>
  </r>
  <r>
    <s v="The New York Times"/>
    <s v="Editor of Digital News Design"/>
    <s v="620 8th Avenue"/>
    <s v=""/>
    <s v="New York City"/>
    <s v="NY"/>
    <s v="US"/>
    <s v="New York"/>
    <s v="NY"/>
    <m/>
    <m/>
    <s v="Getting Closer Member"/>
    <s v="member133kx5w8"/>
    <s v="35-44"/>
    <s v="Male"/>
    <m/>
    <m/>
    <m/>
    <s v="Professional | Director | Manager | Technologist"/>
    <m/>
    <s v="No"/>
    <s v="Low"/>
  </r>
  <r>
    <s v="The New York Times"/>
    <s v="Graphics/Multimedia Editor"/>
    <s v="620 8th Ave, Third Floor"/>
    <s v=""/>
    <s v="New York City"/>
    <s v="NY"/>
    <s v="US"/>
    <s v="New York"/>
    <s v="NY"/>
    <m/>
    <m/>
    <s v="Getting Closer Member"/>
    <s v="member133kx5w8"/>
    <s v="25-34"/>
    <s v="Female"/>
    <m/>
    <m/>
    <m/>
    <s v="Professional | Technologist | Other"/>
    <s v="Designer"/>
    <s v="No"/>
    <s v="Low"/>
  </r>
  <r>
    <s v="WNYC"/>
    <s v="Project Manager"/>
    <s v="160 Varick St., 8th Floor"/>
    <s v=""/>
    <s v="NY"/>
    <s v="NY"/>
    <s v="US"/>
    <s v="New York"/>
    <s v="NY"/>
    <m/>
    <m/>
    <s v="Almost There Member"/>
    <s v="member133kx5w8"/>
    <s v="35-44"/>
    <s v="Female"/>
    <m/>
    <s v="This will be my first conference"/>
    <m/>
    <s v="Professional | Person of Color | Nonprofit"/>
    <m/>
    <s v="No"/>
    <s v="Medium"/>
  </r>
  <r>
    <s v="Business Insider"/>
    <s v="Social Media and Reporter"/>
    <s v="552 Hudson Ave., Apt. 3"/>
    <s v=""/>
    <s v="NYC"/>
    <s v="NY"/>
    <s v="US"/>
    <s v="New York"/>
    <s v="NY"/>
    <m/>
    <m/>
    <s v="Complimentary Registration"/>
    <s v="volunteer"/>
    <s v="18-24"/>
    <s v="Female"/>
    <m/>
    <m/>
    <m/>
    <s v="Professional | Person of Color | Entrepreneur/Start up  | Entry Level | Pure-Play Digital"/>
    <m/>
    <s v="No"/>
    <s v="Low"/>
  </r>
  <r>
    <s v="clearhealthcosts.com"/>
    <s v="Founder"/>
    <s v="415 washington ave"/>
    <s v=""/>
    <s v="PELHAM"/>
    <s v="NY"/>
    <s v="US"/>
    <s v="Pelham"/>
    <s v="NY"/>
    <m/>
    <m/>
    <s v="Complimentary Registration"/>
    <s v="volunteer"/>
    <s v="55-64"/>
    <s v="Female"/>
    <m/>
    <m/>
    <m/>
    <s v="Professional | Entrepreneur/Start up  | Executive | Technologist | Pure-Play Digital | Publisher"/>
    <m/>
    <s v="Yes"/>
    <m/>
  </r>
  <r>
    <s v="WPTZ-WNNE TV"/>
    <s v="Digital Media Manager"/>
    <s v="5 Television Drive"/>
    <s v=""/>
    <s v="Plattsburgh"/>
    <s v="NY"/>
    <s v="US"/>
    <s v="Plattsburgh"/>
    <s v="NY"/>
    <m/>
    <m/>
    <s v="Getting-Closer Non-Member"/>
    <m/>
    <s v="25-34"/>
    <s v="Male"/>
    <m/>
    <m/>
    <m/>
    <s v="Professional | Manager | Broadcast"/>
    <m/>
    <s v="No"/>
    <s v="Medium"/>
  </r>
  <r>
    <m/>
    <s v="Student/Job-searching"/>
    <s v="16 Orchard Farm Road"/>
    <s v=""/>
    <s v="Port Washington"/>
    <s v="NY"/>
    <s v="US"/>
    <s v="Port Washington"/>
    <s v="NY"/>
    <m/>
    <m/>
    <s v="Complimentary Registration"/>
    <s v="ed-comp"/>
    <s v="25-34"/>
    <s v="Female"/>
    <m/>
    <s v="This will be my first conference"/>
    <m/>
    <s v="Student | Entry Level"/>
    <m/>
    <s v="No"/>
    <s v="None"/>
  </r>
  <r>
    <s v="Gannett/Poughkeepsie Journal"/>
    <s v="Arts Writer"/>
    <s v="85 Civic Center Plaza"/>
    <s v=""/>
    <s v="Poughkeepsie"/>
    <s v="NY"/>
    <s v="US"/>
    <s v="Poughkeepsie"/>
    <s v="NY"/>
    <m/>
    <m/>
    <s v="Getting-Closer Member - Group"/>
    <m/>
    <s v="35-44"/>
    <s v="Male"/>
    <m/>
    <s v="This will be my first conference"/>
    <m/>
    <s v="Professional"/>
    <m/>
    <s v="No"/>
    <s v="Low"/>
  </r>
  <r>
    <s v="Gannett/Democrat and Chronicle"/>
    <s v="content coach for mobile"/>
    <s v="55 Exchange Blvd."/>
    <s v=""/>
    <s v="Rochester"/>
    <s v="NY"/>
    <s v="US"/>
    <s v="Rochester"/>
    <s v="NY"/>
    <m/>
    <m/>
    <s v="Getting-Closer Member - Group"/>
    <m/>
    <s v="25-34"/>
    <s v="Female"/>
    <m/>
    <s v="This will be my first conference"/>
    <m/>
    <s v="Professional"/>
    <m/>
    <s v="No"/>
    <s v="Low"/>
  </r>
  <r>
    <s v="Newhouse School at Syracuse University"/>
    <s v="Collaborative Media Room General Manager"/>
    <s v="215 University Place"/>
    <s v=""/>
    <s v="Syracuse"/>
    <s v="NY"/>
    <s v="US"/>
    <s v="Syracuse"/>
    <s v="NY"/>
    <m/>
    <m/>
    <s v="Early-Bird Member"/>
    <s v="member133kx5w8"/>
    <s v="35-44"/>
    <s v="Male"/>
    <m/>
    <s v="8-14"/>
    <s v="26-100"/>
    <s v="Professional | Academic | Director"/>
    <m/>
    <s v="No"/>
    <s v="High"/>
  </r>
  <r>
    <s v="S.I. Newhouse School, Syracuse University"/>
    <s v="Professor and Chair of Journalism Innovation"/>
    <s v="215 University Pl"/>
    <s v=""/>
    <s v="Syracuse"/>
    <s v="NY"/>
    <s v="US"/>
    <s v="Syracuse"/>
    <s v="NY"/>
    <m/>
    <m/>
    <s v="Complimentary Registration"/>
    <s v="speaker"/>
    <s v="35-44"/>
    <s v="Male"/>
    <m/>
    <s v="4-7"/>
    <m/>
    <s v="Professional | Academic | Person of Color | Technologist | Pure-Play Digital"/>
    <m/>
    <s v="Yes"/>
    <m/>
  </r>
  <r>
    <s v="Syracuse University"/>
    <s v="Graduate Student"/>
    <s v="215 University Place"/>
    <s v=""/>
    <s v="Syracuse"/>
    <s v="NY"/>
    <s v="US"/>
    <s v="Syracuse"/>
    <s v="NY"/>
    <m/>
    <m/>
    <s v="Student Non-Member"/>
    <m/>
    <s v="25-34"/>
    <s v="Female"/>
    <m/>
    <s v="This will be my first conference"/>
    <m/>
    <s v="Student | Person of Color | Print"/>
    <m/>
    <s v="No"/>
    <s v="None"/>
  </r>
  <r>
    <s v="Gannett and lohud.com"/>
    <s v="Audience Analyst"/>
    <s v="1133 Westchester Ave"/>
    <s v="Suite N110"/>
    <s v="White Plains"/>
    <s v="NY"/>
    <s v="US"/>
    <s v="White Plains"/>
    <s v="NY"/>
    <m/>
    <m/>
    <s v="Complimentary Registration"/>
    <s v="speaker"/>
    <s v="35-44"/>
    <s v="Female"/>
    <m/>
    <s v="1"/>
    <m/>
    <s v="Professional | Manager"/>
    <m/>
    <s v="No"/>
    <s v="Medium"/>
  </r>
  <r>
    <s v="Consumer Reports"/>
    <s v="Sr. Product Manager"/>
    <s v="101 Truman Ave"/>
    <s v=""/>
    <s v="Yonkers"/>
    <s v="NY"/>
    <s v="US"/>
    <s v="Yonkers"/>
    <s v="NY"/>
    <m/>
    <m/>
    <s v="Almost There Non-Member"/>
    <m/>
    <s v="45-54"/>
    <s v="Female"/>
    <m/>
    <m/>
    <m/>
    <s v="Professional | LGBT | Manager | Publisher"/>
    <m/>
    <s v="No"/>
    <s v="High"/>
  </r>
  <r>
    <s v="Scripps College of Communication, Ohio University"/>
    <s v="Associate Dean for Innovation, Graduate Studies an"/>
    <s v="32 Park Place"/>
    <s v=""/>
    <s v="Athens"/>
    <s v="OH"/>
    <s v="US"/>
    <s v="Athens"/>
    <s v="OH"/>
    <m/>
    <m/>
    <s v="Complimentary Registration"/>
    <s v="speaker"/>
    <s v="45-54"/>
    <s v="Female"/>
    <m/>
    <s v="2"/>
    <m/>
    <s v="Professional | Academic | Person of Color | Entrepreneur/Start up  | Director | Technologist | Communications/Marketing"/>
    <m/>
    <s v="No"/>
    <s v="High"/>
  </r>
  <r>
    <s v="Enquirer Media"/>
    <s v="Engagement Editor"/>
    <s v="312 Elm St"/>
    <s v=""/>
    <s v="Cincinnati"/>
    <s v="OH"/>
    <s v="US"/>
    <s v="Cincinnati"/>
    <s v="OH"/>
    <m/>
    <m/>
    <s v="Early-Bird Member"/>
    <s v="member133kx5w8"/>
    <s v="25-34"/>
    <s v="Female"/>
    <m/>
    <s v="This will be my first conference"/>
    <s v="101-300"/>
    <s v="Professional | Director | Manager | Communications/Marketing"/>
    <m/>
    <s v="No"/>
    <s v="High"/>
  </r>
  <r>
    <s v="Gannett"/>
    <s v="Development Manager"/>
    <s v="312 Elm Street"/>
    <s v=""/>
    <s v="Cincinnati"/>
    <s v="OH"/>
    <s v="US"/>
    <s v="Cincinnati"/>
    <s v="OH"/>
    <m/>
    <m/>
    <s v="Getting Closer Member"/>
    <s v="member133kx5w8"/>
    <s v="35-44"/>
    <s v="Male"/>
    <m/>
    <m/>
    <m/>
    <s v="Professional"/>
    <m/>
    <s v="Yes"/>
    <m/>
  </r>
  <r>
    <s v="The Cincinnati Enquirer"/>
    <s v="Transportation Reporter"/>
    <s v="312 Elm St"/>
    <s v=""/>
    <s v="Cincinnati"/>
    <s v="OH"/>
    <s v="US"/>
    <s v="Cincinnati"/>
    <s v="OH"/>
    <m/>
    <m/>
    <s v="Early-Bird Member"/>
    <s v="member133kx5w8"/>
    <s v="35-44"/>
    <s v="Male"/>
    <m/>
    <s v="This will be my first conference"/>
    <s v="301-500"/>
    <s v="Professional | Director | Technologist | Print"/>
    <m/>
    <s v="No"/>
    <s v="Low"/>
  </r>
  <r>
    <s v="The E. W. Scripps Company"/>
    <s v="Regional General Manager"/>
    <s v="312 Walnut St"/>
    <s v="Suite 2800"/>
    <s v="Cincinnati"/>
    <s v="OH"/>
    <s v="US"/>
    <s v="Cincinnati"/>
    <s v="OH"/>
    <m/>
    <m/>
    <s v="Early-Bird Member"/>
    <s v="member133kx5w8"/>
    <s v="45-54"/>
    <s v="Male"/>
    <m/>
    <s v="4-7"/>
    <s v="501+"/>
    <s v="Professional | Executive | Director | Manager | Broadcast"/>
    <m/>
    <s v="Yes"/>
    <m/>
  </r>
  <r>
    <s v="The Enquirer"/>
    <s v="Reporter"/>
    <s v="312 Elm St."/>
    <s v=""/>
    <s v="Cincinnati"/>
    <s v="OH"/>
    <s v="US"/>
    <s v="Cincinnati"/>
    <s v="OH"/>
    <m/>
    <m/>
    <s v="Getting-Closer Member - Group"/>
    <m/>
    <s v="25-34"/>
    <s v="Female"/>
    <m/>
    <s v="This will be my first conference"/>
    <m/>
    <s v="Professional"/>
    <m/>
    <s v="Yes"/>
    <m/>
  </r>
  <r>
    <s v="The Enquirer/Cincinnati.com"/>
    <s v="Digital Optimizer"/>
    <s v="3835 North Bend Road"/>
    <s v=""/>
    <s v="Cincinnati"/>
    <s v="OH"/>
    <s v="US"/>
    <s v="Cincinnati"/>
    <s v="OH"/>
    <m/>
    <m/>
    <s v="Early-Bird Member"/>
    <s v="member133kx5w8"/>
    <s v="25-34"/>
    <s v="Male"/>
    <m/>
    <s v="1"/>
    <s v="101-300"/>
    <s v="Professional | Print | Other"/>
    <s v="Military Veteran"/>
    <s v="No"/>
    <s v="Low"/>
  </r>
  <r>
    <s v="University of Cincinnati"/>
    <s v="Dir., Media and Communications"/>
    <s v="1663 Bruce Ave. #2"/>
    <s v=""/>
    <s v="Cincinnati"/>
    <s v="OH"/>
    <s v="US"/>
    <s v="Cincinnati"/>
    <s v="OH"/>
    <m/>
    <m/>
    <s v="Complimentary Registration"/>
    <s v="ona-gold-silver"/>
    <s v="45-54"/>
    <s v="Female"/>
    <m/>
    <s v="This will be my first conference"/>
    <s v="501+"/>
    <s v="Academic"/>
    <m/>
    <s v="Yes"/>
    <m/>
  </r>
  <r>
    <s v="WCPO-TV"/>
    <s v="Entertainment editor"/>
    <s v="634 Sycamore St."/>
    <s v="#5B"/>
    <s v="Cincinnati"/>
    <s v="OH"/>
    <s v="US"/>
    <s v="Cincinnati"/>
    <s v="OH"/>
    <m/>
    <m/>
    <s v="Early-Bird Member"/>
    <s v="member133kx5w8"/>
    <s v="35-44"/>
    <s v="Female"/>
    <m/>
    <s v="3"/>
    <s v="101-300"/>
    <s v="Professional | Person of Color | Manager | Broadcast | Pure-Play Digital"/>
    <m/>
    <s v="No"/>
    <s v="None"/>
  </r>
  <r>
    <s v="Online News Association"/>
    <s v="HBCU Digital Media Fellow"/>
    <s v="3309 West 41 Street"/>
    <s v=""/>
    <s v="Cleveland"/>
    <s v="OH"/>
    <s v="US"/>
    <s v="Cleveland"/>
    <s v="OH"/>
    <m/>
    <m/>
    <s v="Complimentary Registration"/>
    <s v="HBCU"/>
    <s v="18-24"/>
    <s v="Male"/>
    <m/>
    <s v="This will be my first conference"/>
    <s v="1-2"/>
    <s v="Student | LGBT | Print"/>
    <m/>
    <s v="No"/>
    <s v="Medium"/>
  </r>
  <r>
    <s v="Vendome Healthcare Media"/>
    <s v="Social Media Manager"/>
    <s v="812 Huron Road E Suite 450"/>
    <s v=""/>
    <s v="Cleveland"/>
    <s v="OH"/>
    <s v="US"/>
    <s v="Cleveland"/>
    <s v="OH"/>
    <m/>
    <m/>
    <s v="Complimentary Registration"/>
    <s v="volunteer"/>
    <s v="25-34"/>
    <s v="Female"/>
    <m/>
    <m/>
    <m/>
    <s v="Professional | Print | Communications/Marketing  | Independent News/Local"/>
    <m/>
    <s v="No"/>
    <s v="Low"/>
  </r>
  <r>
    <s v="WKYC-TV"/>
    <s v="Director of Digital Content and Strategy"/>
    <s v="1333 Lakeside Avenue"/>
    <s v=""/>
    <s v="Cleveland"/>
    <s v="OH"/>
    <s v="US"/>
    <s v="Cleveland"/>
    <s v="OH"/>
    <m/>
    <m/>
    <s v="Early-Bird Member"/>
    <s v="member133kx5w8"/>
    <s v="35-44"/>
    <s v="Male"/>
    <m/>
    <s v="1"/>
    <s v="101-300"/>
    <s v="Professional | Director | Broadcast"/>
    <m/>
    <s v="No"/>
    <s v="Medium"/>
  </r>
  <r>
    <s v="The Ohio State University"/>
    <s v="Interim Senior Director, Editorial Communications"/>
    <s v="21 E 11th Ave"/>
    <s v=""/>
    <s v="Columbus"/>
    <s v="OH"/>
    <s v="US"/>
    <s v="Columbus"/>
    <s v="OH"/>
    <m/>
    <m/>
    <s v="Getting-Closer Non-Member"/>
    <m/>
    <s v="35-44"/>
    <s v="Female"/>
    <m/>
    <m/>
    <m/>
    <s v="Professional | Nonprofit | Director | Manager | Technologist | Print | Communications/Marketing"/>
    <m/>
    <s v="No"/>
    <s v="Low"/>
  </r>
  <r>
    <s v="WBNS 10TV"/>
    <s v="Director of News &amp; Digital Content"/>
    <s v="770 Twin Rivers Dr"/>
    <s v=""/>
    <s v="Columbus"/>
    <s v="OH"/>
    <s v="US"/>
    <s v="Columbus"/>
    <s v="OH"/>
    <m/>
    <m/>
    <s v="Early-Bird Member"/>
    <s v="member133kx5w8"/>
    <s v="35-44"/>
    <s v="Female"/>
    <m/>
    <s v="1"/>
    <s v="101-300"/>
    <s v="Professional | LGBT | Executive | Manager | Broadcast"/>
    <m/>
    <s v="No"/>
    <s v="High"/>
  </r>
  <r>
    <s v="Cox Media Group"/>
    <s v="Vice President of Content"/>
    <s v="1611 S. Main St."/>
    <s v=""/>
    <s v="Dayton"/>
    <s v="OH"/>
    <s v="US"/>
    <s v="Dayton"/>
    <s v="OH"/>
    <m/>
    <m/>
    <s v="Getting Closer Member"/>
    <s v="member133kx5w8"/>
    <s v="45-54"/>
    <s v="Female"/>
    <m/>
    <m/>
    <m/>
    <s v="Professional | Executive | Broadcast | Print | Independent News/Local"/>
    <m/>
    <s v="No"/>
    <s v="High"/>
  </r>
  <r>
    <s v="Cox Media Group Ohio"/>
    <s v="Director of Digital"/>
    <s v="1611 S. Main St."/>
    <s v=""/>
    <s v="Dayton"/>
    <s v="OH"/>
    <s v="US"/>
    <s v="Dayton"/>
    <s v="OH"/>
    <m/>
    <m/>
    <s v="Getting Closer Member"/>
    <s v="member133kx5w8"/>
    <s v="45-54"/>
    <s v="Male"/>
    <m/>
    <m/>
    <m/>
    <s v="Professional | Director | Broadcast | Print"/>
    <m/>
    <s v="No"/>
    <s v="Medium"/>
  </r>
  <r>
    <s v="MNCO"/>
    <s v="Watchdog/Enterprise Coach"/>
    <s v="22. N First St."/>
    <s v=""/>
    <s v="Newark"/>
    <s v="OH"/>
    <s v="US"/>
    <s v="Newark"/>
    <s v="OH"/>
    <m/>
    <m/>
    <s v="Getting-Closer Member - Group"/>
    <m/>
    <s v="45-54"/>
    <s v="Male"/>
    <m/>
    <s v="This will be my first conference"/>
    <m/>
    <s v="Professional"/>
    <m/>
    <s v="No"/>
    <s v="Medium"/>
  </r>
  <r>
    <s v="Kiplinger Program / Ohio State University"/>
    <s v="Director"/>
    <s v="8718 Renfrew St"/>
    <s v=""/>
    <s v="Powell"/>
    <s v="OH"/>
    <s v="US"/>
    <s v="Powell"/>
    <s v="OH"/>
    <m/>
    <m/>
    <s v="Getting Closer Member"/>
    <s v="member133kx5w8"/>
    <s v="45-54"/>
    <s v="Male"/>
    <m/>
    <m/>
    <m/>
    <s v="Professional | Director | Manager"/>
    <m/>
    <s v="Yes"/>
    <m/>
  </r>
  <r>
    <s v="Yahoo Canada"/>
    <s v="Lifestyle &amp; Entertainment Editor"/>
    <s v="207 Queens Quay West"/>
    <s v=""/>
    <s v="Toronto"/>
    <s v="OH"/>
    <s v="US"/>
    <s v="Toronto"/>
    <s v="ON"/>
    <s v="Canada"/>
    <m/>
    <s v="Getting Closer Member"/>
    <s v="member133kx5w8"/>
    <s v="25-34"/>
    <s v="Female"/>
    <m/>
    <m/>
    <m/>
    <s v="Professional"/>
    <m/>
    <s v="No"/>
    <s v="Medium"/>
  </r>
  <r>
    <s v="CMG - KOKI"/>
    <s v="News Director"/>
    <s v="1821 E Ithica Street"/>
    <s v=""/>
    <s v="Broken Arow"/>
    <s v="OK"/>
    <s v="US"/>
    <s v="Broken Arow"/>
    <s v="OK"/>
    <m/>
    <m/>
    <s v="Getting Closer Member"/>
    <s v="member133kx5w8"/>
    <s v="35-44"/>
    <s v="Female"/>
    <m/>
    <m/>
    <m/>
    <s v="Manager | Broadcast"/>
    <m/>
    <s v="No"/>
    <s v="High"/>
  </r>
  <r>
    <s v="Native American Journalists Association"/>
    <s v="Executive Director"/>
    <s v="NAJA - OU Gaylord College"/>
    <s v="395 W. Lindsey"/>
    <s v="Norman"/>
    <s v="OK"/>
    <s v="US"/>
    <s v="Norman"/>
    <s v="OK"/>
    <m/>
    <m/>
    <s v="Complimentary Registration"/>
    <s v="ed-comp"/>
    <s v="25-34"/>
    <s v="Female"/>
    <m/>
    <m/>
    <m/>
    <s v="Person of Color | Nonprofit | Director | Communications/Marketing"/>
    <m/>
    <s v="Yes"/>
    <m/>
  </r>
  <r>
    <s v="Oklahoma Watch"/>
    <s v="Executive Editor"/>
    <s v="392 W. Lindsey St."/>
    <s v="Suite 3120D"/>
    <s v="Norman"/>
    <s v="OK"/>
    <s v="US"/>
    <s v="Norman"/>
    <s v="OK"/>
    <m/>
    <m/>
    <s v="Early-Bird Member"/>
    <s v="member133kx5w8"/>
    <s v="55-64"/>
    <s v="Male"/>
    <m/>
    <s v="This will be my first conference"/>
    <s v="3-10"/>
    <s v="Professional | Nonprofit | Executive"/>
    <m/>
    <s v="Yes"/>
    <m/>
  </r>
  <r>
    <s v="Ethics and Excellence in Journalism Foundation"/>
    <s v="Senior Journalism Consultant"/>
    <s v="10041 Hidden Hollow Lane"/>
    <s v=""/>
    <s v="Oklahoma City"/>
    <s v="OK"/>
    <s v="US"/>
    <s v="Oklahoma City"/>
    <s v="OK"/>
    <m/>
    <m/>
    <s v="Complimentary Registration"/>
    <s v="ed-comp"/>
    <s v="65+"/>
    <s v="Female"/>
    <m/>
    <m/>
    <m/>
    <s v="Professional | Nonprofit"/>
    <m/>
    <s v="No"/>
    <s v="Medium"/>
  </r>
  <r>
    <s v="Ethics and Excellence in Journalism Foundation"/>
    <s v="Program Officer"/>
    <s v="210 Park Avenue"/>
    <s v="STE 3150"/>
    <s v="Oklahoma City"/>
    <s v="OK"/>
    <s v="US"/>
    <s v="Oklahoma City"/>
    <s v="OK"/>
    <m/>
    <m/>
    <s v="Complimentary Registration"/>
    <s v="ed-comp"/>
    <s v="25-34"/>
    <s v="Male"/>
    <m/>
    <m/>
    <m/>
    <s v="Nonprofit"/>
    <m/>
    <s v="No"/>
    <s v="Medium"/>
  </r>
  <r>
    <s v="KFOR-TV"/>
    <s v="Interactive Content Executive Producer"/>
    <s v="444. E. Britton Rd"/>
    <s v=""/>
    <s v="Oklahoma City"/>
    <s v="OK"/>
    <s v="US"/>
    <s v="Oklahoma City"/>
    <s v="OK"/>
    <m/>
    <m/>
    <s v="Early-Bird Member"/>
    <s v="member133kx5w8"/>
    <s v="45-54"/>
    <s v="Female"/>
    <m/>
    <s v="1"/>
    <s v="26-100"/>
    <s v="Manager"/>
    <m/>
    <s v="No"/>
    <s v="High"/>
  </r>
  <r>
    <s v="KOCO-TV"/>
    <s v="Digital Media Manager"/>
    <s v="1300 E. Britton Road"/>
    <s v=""/>
    <s v="Oklahoma City"/>
    <s v="OK"/>
    <s v="US"/>
    <s v="Oklahoma City"/>
    <s v="OK"/>
    <m/>
    <m/>
    <s v="Getting Closer Member"/>
    <s v="member133kx5w8"/>
    <s v="25-34"/>
    <s v="Female"/>
    <m/>
    <m/>
    <m/>
    <s v="Professional | Manager"/>
    <m/>
    <s v="No"/>
    <s v="Medium"/>
  </r>
  <r>
    <s v="KWTV 9"/>
    <s v="News Director"/>
    <s v="7401 N Kelley Ave"/>
    <s v=""/>
    <s v="Oklahoma City"/>
    <s v="OK"/>
    <s v="US"/>
    <s v="Oklahoma City"/>
    <s v="OK"/>
    <m/>
    <m/>
    <s v="Almost There Member"/>
    <s v="member133kx5w8"/>
    <s v="35-44"/>
    <s v="Male"/>
    <m/>
    <s v="This will be my first conference"/>
    <s v="101-300"/>
    <s v="Professional"/>
    <m/>
    <s v="Yes"/>
    <m/>
  </r>
  <r>
    <s v="Oklahoma State University"/>
    <s v="Assistant Professor"/>
    <s v="312 Paul Miller Building"/>
    <s v="Oklahoma State University"/>
    <s v="Stillwater"/>
    <s v="OK"/>
    <s v="US"/>
    <s v="Stillwater"/>
    <s v="OK"/>
    <m/>
    <m/>
    <s v="Complimentary Registration"/>
    <s v="knight"/>
    <s v="55-64"/>
    <s v="Male"/>
    <m/>
    <s v="This will be my first conference"/>
    <s v="1-2"/>
    <s v="Academic | Person of Color"/>
    <m/>
    <s v="No"/>
    <s v="Low"/>
  </r>
  <r>
    <s v="FOX23"/>
    <s v="Digital Content Manager"/>
    <s v="2625 S Memorial Drive"/>
    <s v=""/>
    <s v="Tulsa"/>
    <s v="OK"/>
    <s v="US"/>
    <s v="Tulsa"/>
    <s v="OK"/>
    <m/>
    <m/>
    <s v="Getting Closer Member"/>
    <s v="member133kx5w8"/>
    <s v="25-34"/>
    <s v="Female"/>
    <m/>
    <m/>
    <m/>
    <s v="Professional | Manager | Broadcast"/>
    <m/>
    <s v="No"/>
    <s v="Low"/>
  </r>
  <r>
    <s v="KOTV/Griffin Communications"/>
    <s v="Executive Producer of NewsOn6.com"/>
    <s v="303 N Boston Ave"/>
    <s v=""/>
    <s v="Tulsa"/>
    <s v="OK"/>
    <s v="US"/>
    <s v="Tulsa"/>
    <s v="OK"/>
    <m/>
    <m/>
    <s v="Almost There Member"/>
    <s v="member133kx5w8"/>
    <s v="45-54"/>
    <s v="Male"/>
    <m/>
    <m/>
    <m/>
    <s v="Professional | Broadcast"/>
    <m/>
    <s v="No"/>
    <s v="Medium"/>
  </r>
  <r>
    <s v="The Bulletin"/>
    <s v="Digital Editor"/>
    <s v="1777 SW CHANDLER AVE"/>
    <s v=""/>
    <s v="BEND"/>
    <s v="OR"/>
    <s v="US"/>
    <s v="Bend"/>
    <s v="OR"/>
    <m/>
    <m/>
    <s v="Early-Bird Member"/>
    <s v="member133kx5w8"/>
    <s v="35-44"/>
    <s v="Female"/>
    <m/>
    <s v="This will be my first conference"/>
    <s v="26-100"/>
    <s v="Professional"/>
    <m/>
    <s v="No"/>
    <s v="Low"/>
  </r>
  <r>
    <s v="Western Communications"/>
    <s v="Web Developer"/>
    <s v="1777 Chandler Ave"/>
    <s v=""/>
    <s v="Bend"/>
    <s v="OR"/>
    <s v="US"/>
    <s v="Bend"/>
    <s v="OR"/>
    <m/>
    <m/>
    <s v="Early-Bird Member"/>
    <s v="member133kx5w8"/>
    <s v="35-44"/>
    <s v="Female"/>
    <m/>
    <s v="This will be my first conference"/>
    <s v="101-300"/>
    <s v="Professional | Developer | Technologist | Communications/Marketing  | Publisher"/>
    <m/>
    <s v="No"/>
    <s v="Medium"/>
  </r>
  <r>
    <s v="Lane Monthly"/>
    <s v="Editor-in-Chief"/>
    <s v="721 W. 10th Ave."/>
    <s v=""/>
    <s v="Eugene"/>
    <s v="OR"/>
    <s v="US"/>
    <s v="Eugene"/>
    <s v="OR"/>
    <m/>
    <m/>
    <s v="Complimentary Registration"/>
    <s v="volunteer"/>
    <s v="35-44"/>
    <s v="Female"/>
    <m/>
    <m/>
    <m/>
    <s v="Professional | Academic | LGBT | Print | Communications/Marketing"/>
    <m/>
    <s v="No"/>
    <s v="High"/>
  </r>
  <r>
    <s v="University of Oregon"/>
    <s v="Journalism Director"/>
    <s v="1275 University"/>
    <s v=""/>
    <s v="Eugene"/>
    <s v="OR"/>
    <s v="US"/>
    <s v="Eugene"/>
    <s v="OR"/>
    <m/>
    <m/>
    <s v="Almost There Member"/>
    <s v="member133kx5w8"/>
    <s v="45-54"/>
    <s v="Male"/>
    <m/>
    <m/>
    <m/>
    <s v="Professional | Academic | Entrepreneur/Start up  | Nonprofit | Director"/>
    <m/>
    <s v="No"/>
    <s v="High"/>
  </r>
  <r>
    <s v="University of Oregon"/>
    <s v="Ph. D. Student"/>
    <s v="1736B Moss St."/>
    <s v=""/>
    <s v="Eugene"/>
    <s v="OR"/>
    <s v="US"/>
    <s v="Eugene"/>
    <s v="OR"/>
    <m/>
    <m/>
    <s v="Student Member"/>
    <s v="member133kx5w8"/>
    <s v="35-44"/>
    <s v="Female"/>
    <m/>
    <s v="This will be my first conference"/>
    <m/>
    <s v="Academic | Student"/>
    <m/>
    <s v="No"/>
    <s v="None"/>
  </r>
  <r>
    <s v="University of Oregon"/>
    <s v="Adjunct Instructor"/>
    <s v="Allen Hall, 1275 University of Oregon"/>
    <s v=""/>
    <s v="Eugene"/>
    <s v="OR"/>
    <s v="US"/>
    <s v="Eugene"/>
    <s v="OR"/>
    <m/>
    <m/>
    <s v="Complimentary Registration"/>
    <s v="volunteer"/>
    <s v="55-64"/>
    <s v="Female"/>
    <m/>
    <m/>
    <m/>
    <s v="Professional | Academic | Nonprofit | Director"/>
    <m/>
    <s v="No"/>
    <s v="Low"/>
  </r>
  <r>
    <s v="University of Oregon"/>
    <s v="Journalism Instructor"/>
    <s v="1275 University of Oregon"/>
    <s v=""/>
    <s v="Eugene"/>
    <s v="OR"/>
    <s v="US"/>
    <s v="Eugene"/>
    <s v="OR"/>
    <m/>
    <m/>
    <s v="Getting Closer Member"/>
    <s v="member133kx5w8"/>
    <s v="35-44"/>
    <s v="Female"/>
    <m/>
    <m/>
    <m/>
    <s v="Academic | Person of Color"/>
    <m/>
    <s v="No"/>
    <s v="Low"/>
  </r>
  <r>
    <s v="University of Oregon"/>
    <s v="journalism instructor"/>
    <s v="1275 University of Oregon"/>
    <s v=""/>
    <s v="Eugene"/>
    <s v="OR"/>
    <s v="US"/>
    <s v="Eugene"/>
    <s v="OR"/>
    <m/>
    <m/>
    <s v="Complimentary Registration"/>
    <s v="studentnewsroom-mentor"/>
    <s v="45-54"/>
    <s v="Female"/>
    <m/>
    <m/>
    <m/>
    <s v="Academic"/>
    <m/>
    <s v="No"/>
    <s v="Low"/>
  </r>
  <r>
    <s v="KGW"/>
    <s v="Digital Managing Editor"/>
    <s v="1501 SW Jefferson St"/>
    <s v=""/>
    <s v="Portland"/>
    <s v="OR"/>
    <s v="US"/>
    <s v="Portland"/>
    <s v="OR"/>
    <m/>
    <m/>
    <s v="Getting Closer Member"/>
    <s v="member133kx5w8"/>
    <s v="35-44"/>
    <s v="Male"/>
    <m/>
    <m/>
    <m/>
    <s v="Professional | Manager | Broadcast"/>
    <m/>
    <s v="No"/>
    <s v="Low"/>
  </r>
  <r>
    <s v="KGW Media Group"/>
    <s v="Director of Digital Media"/>
    <s v="1501 SW Jefferson Street"/>
    <s v=""/>
    <s v="Portland"/>
    <s v="OR"/>
    <s v="US"/>
    <s v="Portland"/>
    <s v="OR"/>
    <m/>
    <m/>
    <s v="Complimentary Registration"/>
    <s v="volunteer"/>
    <s v="35-44"/>
    <s v="Male"/>
    <m/>
    <m/>
    <m/>
    <s v="Professional"/>
    <m/>
    <s v="No"/>
    <s v="High"/>
  </r>
  <r>
    <s v="OPB"/>
    <s v="Editorial Experience Designer"/>
    <s v="7140 SW Macadam Ave"/>
    <s v=""/>
    <s v="Portland"/>
    <s v="OR"/>
    <s v="US"/>
    <s v="Portland"/>
    <s v="OR"/>
    <m/>
    <m/>
    <s v="Getting Closer Member"/>
    <s v="member133kx5w8"/>
    <s v="25-34"/>
    <s v="Male"/>
    <m/>
    <m/>
    <m/>
    <s v="Professional | Nonprofit | Developer | Technologist"/>
    <m/>
    <s v="Yes"/>
    <m/>
  </r>
  <r>
    <s v="Oregon Public Broadcasting"/>
    <s v="Director of Digital Strategy &amp; Community Engagemen"/>
    <s v="7140 SW Macadam Avenue"/>
    <s v=""/>
    <s v="Portland"/>
    <s v="OR"/>
    <s v="US"/>
    <s v="Portland"/>
    <s v="OR"/>
    <m/>
    <m/>
    <s v="Getting Closer Member"/>
    <s v="member133kx5w8"/>
    <s v="45-54"/>
    <s v="Female"/>
    <m/>
    <m/>
    <m/>
    <s v="Professional | Nonprofit | Executive | Director | Broadcast"/>
    <m/>
    <s v="No"/>
    <s v="High"/>
  </r>
  <r>
    <s v="Oregon Public Broadcasting"/>
    <s v="Reporter"/>
    <s v="7140 SW Macadam Avenue"/>
    <s v=""/>
    <s v="Portland"/>
    <s v="OR"/>
    <s v="US"/>
    <s v="Portland"/>
    <s v="OR"/>
    <m/>
    <m/>
    <s v="Early-Bird Member"/>
    <s v="member133kx5w8"/>
    <s v="25-34"/>
    <s v="Male"/>
    <m/>
    <s v="This will be my first conference"/>
    <s v="101-300"/>
    <s v="Professional | Executive | Broadcast"/>
    <m/>
    <s v="No"/>
    <s v="Low"/>
  </r>
  <r>
    <s v="Oregon Public Broadcasting"/>
    <s v="Digital Producer"/>
    <s v="7140 SW Macadam Ave"/>
    <s v=""/>
    <s v="Portland"/>
    <s v="OR"/>
    <s v="US"/>
    <s v="Portland"/>
    <s v="OR"/>
    <m/>
    <m/>
    <s v="Getting Closer Member"/>
    <s v="member133kx5w8"/>
    <s v="18-24"/>
    <s v="Male"/>
    <m/>
    <m/>
    <m/>
    <s v="Professional | Nonprofit | Pure-Play Digital"/>
    <m/>
    <s v="No"/>
    <s v="None"/>
  </r>
  <r>
    <s v="Oregonian Media Group"/>
    <s v="Supervising Digital Producer"/>
    <s v="1500 SW First Ave., Suite 400"/>
    <s v=""/>
    <s v="Portland"/>
    <s v="OR"/>
    <s v="US"/>
    <s v="Portland"/>
    <s v="OR"/>
    <m/>
    <m/>
    <s v="Early-Bird Member"/>
    <s v="member133kx5w8"/>
    <s v="35-44"/>
    <s v="Female"/>
    <m/>
    <s v="This will be my first conference"/>
    <s v="101-300"/>
    <s v="Professional | Manager | Independent News/Local"/>
    <m/>
    <s v="No"/>
    <s v="Low"/>
  </r>
  <r>
    <s v="The Beacon"/>
    <s v="Sports Editor"/>
    <s v="5000 N. Willamette Blvd."/>
    <s v="The Beacon MSC 161"/>
    <s v="Portland"/>
    <s v="OR"/>
    <s v="US"/>
    <s v="Portland"/>
    <s v="OR"/>
    <m/>
    <m/>
    <s v="Student Member"/>
    <s v="member133kx5w8"/>
    <s v="18-24"/>
    <s v="Female"/>
    <m/>
    <s v="This will be my first conference"/>
    <m/>
    <s v="Student | Person of Color | Entry Level | Broadcast | Print"/>
    <m/>
    <s v="No"/>
    <s v="Low"/>
  </r>
  <r>
    <s v="The Beacon"/>
    <s v="Editor-in-Chief"/>
    <s v="5000 N. Willamette Blvd"/>
    <s v="The Beacon MSC161"/>
    <s v="Portland"/>
    <s v="OR"/>
    <s v="US"/>
    <s v="Portland"/>
    <s v="OR"/>
    <m/>
    <m/>
    <s v="Student Member"/>
    <s v="member133kx5w8"/>
    <s v="18-24"/>
    <s v="Female"/>
    <m/>
    <s v="This will be my first conference"/>
    <m/>
    <s v="Academic | Student"/>
    <m/>
    <s v="No"/>
    <s v="High"/>
  </r>
  <r>
    <s v="The Oregonian"/>
    <s v="Director of Digital"/>
    <s v="1500 Sw 1st"/>
    <s v=""/>
    <s v="portland"/>
    <s v="OR"/>
    <s v="US"/>
    <s v="portland"/>
    <s v="OR"/>
    <m/>
    <m/>
    <s v="Almost There Member"/>
    <s v="member133kx5w8"/>
    <s v="45-54"/>
    <s v="Female"/>
    <m/>
    <s v="4-7"/>
    <s v="501+"/>
    <s v="Professional"/>
    <m/>
    <s v="No"/>
    <s v="High"/>
  </r>
  <r>
    <s v="The Oregonian/OREGONLIVE"/>
    <s v="Content Data Analyst"/>
    <s v="1500 SW 1st Ave"/>
    <s v="Suite 400"/>
    <s v="Portland"/>
    <s v="OR"/>
    <s v="US"/>
    <s v="Portland"/>
    <s v="OR"/>
    <m/>
    <m/>
    <s v="Early-Bird Member"/>
    <s v="member133kx5w8"/>
    <s v="35-44"/>
    <s v="Female"/>
    <m/>
    <s v="This will be my first conference"/>
    <s v="101-300"/>
    <s v="Professional"/>
    <m/>
    <s v="No"/>
    <s v="Medium"/>
  </r>
  <r>
    <s v="The Oregonian/OregonLive"/>
    <s v="Community Engagement Specialist"/>
    <s v="1500 S.W. First Ave."/>
    <s v=""/>
    <s v="Portland"/>
    <s v="OR"/>
    <s v="US"/>
    <s v="Portland"/>
    <s v="OR"/>
    <m/>
    <m/>
    <s v="Complimentary Registration"/>
    <s v="volunteer"/>
    <s v="45-54"/>
    <s v="Female"/>
    <m/>
    <m/>
    <m/>
    <s v="Professional"/>
    <m/>
    <s v="No"/>
    <s v="Medium"/>
  </r>
  <r>
    <s v="Gannett/Statesman Journal"/>
    <s v="Engagement Editor"/>
    <s v="280 Church Street NE"/>
    <s v=""/>
    <s v="Salem"/>
    <s v="OR"/>
    <s v="US"/>
    <s v="Salem"/>
    <s v="OR"/>
    <m/>
    <m/>
    <s v="Getting-Closer Member - Group"/>
    <m/>
    <s v="25-34"/>
    <s v="Female"/>
    <m/>
    <s v="2"/>
    <m/>
    <s v="Professional"/>
    <m/>
    <s v="No"/>
    <s v="Low"/>
  </r>
  <r>
    <s v="Lehigh University"/>
    <s v="Assistant Professor"/>
    <s v="33 Coppee Dr."/>
    <s v=""/>
    <s v="Bethlehem"/>
    <s v="PA"/>
    <s v="US"/>
    <s v="Bethlehem"/>
    <s v="PA"/>
    <m/>
    <m/>
    <s v="Early-Bird Member"/>
    <s v="member133kx5w8"/>
    <s v="35-44"/>
    <s v="Female"/>
    <m/>
    <s v="3"/>
    <m/>
    <s v="Academic | Person of Color"/>
    <m/>
    <s v="No"/>
    <s v="Medium"/>
  </r>
  <r>
    <s v="Lehigh University"/>
    <s v="Assistant Professor of Journalism &amp; Communication"/>
    <s v="33 Coppee Dr."/>
    <s v=""/>
    <s v="Bethlehem"/>
    <s v="PA"/>
    <s v="US"/>
    <s v="Bethlehem"/>
    <s v="PA"/>
    <m/>
    <m/>
    <s v="Early-Bird Member"/>
    <s v="member133kx5w8"/>
    <s v="35-44"/>
    <s v="Male"/>
    <m/>
    <s v="4-7"/>
    <s v="11-25"/>
    <s v="Academic"/>
    <m/>
    <s v="No"/>
    <s v="High"/>
  </r>
  <r>
    <s v="Lehigh University"/>
    <s v="Professor and Chair, Journalism &amp; Communication"/>
    <s v="33 Coppee Drive Journalism and Communication"/>
    <s v="Lehigh University"/>
    <s v="Bethlehem"/>
    <s v="PA"/>
    <s v="US"/>
    <s v="Bethlehem"/>
    <s v="PA"/>
    <m/>
    <m/>
    <s v="Early-Bird Member"/>
    <s v="member133kx5w8"/>
    <s v="55-64"/>
    <s v="Male"/>
    <m/>
    <s v="3"/>
    <s v="3-10"/>
    <s v="Academic"/>
    <m/>
    <s v="Yes"/>
    <m/>
  </r>
  <r>
    <s v="Lehigh University"/>
    <s v="Journalism Professor of Practice"/>
    <s v="33 Coppee Dr"/>
    <s v=""/>
    <s v="Bethlehem"/>
    <s v="PA"/>
    <s v="US"/>
    <s v="Bethlehem"/>
    <s v="PA"/>
    <m/>
    <m/>
    <s v="Early-Bird Member"/>
    <s v="member133kx5w8"/>
    <s v="25-34"/>
    <s v="Male"/>
    <m/>
    <s v="1"/>
    <s v="3-10"/>
    <s v="Academic"/>
    <m/>
    <s v="No"/>
    <s v="Medium"/>
  </r>
  <r>
    <s v="The Brown &amp; White - Lehigh University"/>
    <s v="Editor In Chief"/>
    <s v="33 Coppee Dr."/>
    <s v=""/>
    <s v="Bethlehem"/>
    <s v="PA"/>
    <s v="US"/>
    <s v="Bethlehem"/>
    <s v="PA"/>
    <m/>
    <m/>
    <s v="Student Non-Member"/>
    <m/>
    <s v="18-24"/>
    <s v="Female"/>
    <m/>
    <s v="1"/>
    <m/>
    <s v="Student"/>
    <m/>
    <s v="No"/>
    <s v="Low"/>
  </r>
  <r>
    <s v="The Brown &amp; White - Lehigh University"/>
    <s v="News Editor"/>
    <s v="33 Coppee Dr."/>
    <s v=""/>
    <s v="Bethlehem"/>
    <s v="PA"/>
    <s v="US"/>
    <s v="Bethlehem"/>
    <s v="PA"/>
    <m/>
    <m/>
    <s v="Student Non-Member"/>
    <m/>
    <s v="18-24"/>
    <s v="Female"/>
    <m/>
    <s v="1"/>
    <m/>
    <s v="Student"/>
    <m/>
    <s v="No"/>
    <s v="Low"/>
  </r>
  <r>
    <s v="Lebanon Daily News"/>
    <s v="Community Engagement Team Leader"/>
    <s v="718 Poplar Street"/>
    <s v=""/>
    <s v="Lebanon"/>
    <s v="PA"/>
    <s v="US"/>
    <s v="Lebanon"/>
    <s v="PA"/>
    <m/>
    <m/>
    <s v="Getting-Closer Member - Group"/>
    <m/>
    <s v="35-44"/>
    <s v="Female"/>
    <m/>
    <s v="This will be my first conference"/>
    <m/>
    <s v="Professional"/>
    <m/>
    <s v="No"/>
    <s v="Medium"/>
  </r>
  <r>
    <s v="Junto"/>
    <s v="GM"/>
    <s v="8400 N bristol pike"/>
    <s v=""/>
    <s v="levittown"/>
    <s v="PA"/>
    <s v="US"/>
    <s v="Levittown"/>
    <s v="PA"/>
    <m/>
    <m/>
    <s v="Complimentary Registration"/>
    <s v="midway-only"/>
    <s v="25-34"/>
    <s v="Female"/>
    <m/>
    <s v="This will be my first conference"/>
    <s v="3-10"/>
    <s v="Entrepreneur/Start up  | Independent News/Local"/>
    <m/>
    <s v="Yes"/>
    <m/>
  </r>
  <r>
    <s v="Junto"/>
    <s v="CTO"/>
    <s v="8400 N bristol pike"/>
    <s v=""/>
    <s v="levittown"/>
    <s v="PA"/>
    <s v="US"/>
    <s v="Levittown"/>
    <s v="PA"/>
    <m/>
    <m/>
    <s v="Complimentary Registration"/>
    <s v="midway-only"/>
    <s v="35-44"/>
    <s v="Male"/>
    <m/>
    <s v="This will be my first conference"/>
    <s v="3-10"/>
    <s v="Entrepreneur/Start up  | Independent News/Local"/>
    <m/>
    <s v="Yes"/>
    <m/>
  </r>
  <r>
    <s v="PA Media Group"/>
    <s v="Director of Content"/>
    <s v="2020 Technology Parkway"/>
    <s v=""/>
    <s v="Mechanicsburg"/>
    <s v="PA"/>
    <s v="US"/>
    <s v="Mechanicsburg"/>
    <s v="PA"/>
    <m/>
    <m/>
    <s v="Early-Bird Member"/>
    <s v="member133kx5w8"/>
    <s v="45-54"/>
    <s v="Male"/>
    <m/>
    <s v="This will be my first conference"/>
    <s v="101-300"/>
    <s v="Professional"/>
    <m/>
    <s v="No"/>
    <s v="High"/>
  </r>
  <r>
    <s v="University of Missouri School of Journalism"/>
    <s v="Student"/>
    <s v="1742 Valley Greene Road"/>
    <s v=""/>
    <s v="Paoli"/>
    <s v="PA"/>
    <s v="US"/>
    <s v="Paoli"/>
    <s v="PA"/>
    <m/>
    <m/>
    <s v="Complimentary Registration"/>
    <s v="studentnewsroom-student"/>
    <s v="18-24"/>
    <s v="Female"/>
    <m/>
    <s v="This will be my first conference"/>
    <m/>
    <s v="Academic | Student | Entry Level | Print | Pure-Play Digital"/>
    <m/>
    <s v="No"/>
    <s v="None"/>
  </r>
  <r>
    <s v="Billy Penn"/>
    <s v="CEO &amp; Founder"/>
    <s v="30 S. 15th St., 15th Floor"/>
    <s v=""/>
    <s v="Philadelphia"/>
    <s v="PA"/>
    <s v="US"/>
    <s v="Philadelphia"/>
    <s v="PA"/>
    <m/>
    <m/>
    <s v="Early-Bird Member"/>
    <s v="board-early-bird"/>
    <s v="45-54"/>
    <s v="Male"/>
    <m/>
    <s v="8-14"/>
    <s v="3-10"/>
    <s v="Professional"/>
    <m/>
    <s v="Yes"/>
    <m/>
  </r>
  <r>
    <s v="CrowdTangle"/>
    <s v="CEO/Co-Founder"/>
    <s v="849 N. Ringgold St."/>
    <s v=""/>
    <s v="Philadelphia"/>
    <s v="PA"/>
    <s v="US"/>
    <s v="Philadelphia"/>
    <s v="PA"/>
    <m/>
    <m/>
    <s v="Complimentary Registration"/>
    <s v="knight"/>
    <s v="35-44"/>
    <s v="Male"/>
    <m/>
    <s v="1"/>
    <s v="11-25"/>
    <s v="Professional | Entrepreneur/Start up  | Executive | Technologist | Vendor"/>
    <m/>
    <s v="Yes"/>
    <m/>
  </r>
  <r>
    <s v="FactCheck.org"/>
    <s v="Staff Writer"/>
    <s v="202 S. 36th St. Philadelphia"/>
    <s v=""/>
    <s v="Philadelphia"/>
    <s v="PA"/>
    <s v="US"/>
    <s v="Philadelphia"/>
    <s v="PA"/>
    <m/>
    <m/>
    <s v="Complimentary Registration"/>
    <s v="speaker"/>
    <s v="25-34"/>
    <s v="Male"/>
    <m/>
    <s v="This will be my first conference"/>
    <m/>
    <s v="Professional | Person of Color | LGBT | Nonprofit"/>
    <m/>
    <s v="No"/>
    <s v="Low"/>
  </r>
  <r>
    <s v="Knight-Mozilla OpenNews"/>
    <s v="Program Manager"/>
    <s v="Knight Mozilla"/>
    <s v=""/>
    <s v="Philadelphia"/>
    <s v="PA"/>
    <s v="US"/>
    <s v="Philadelphia"/>
    <s v="PA"/>
    <m/>
    <m/>
    <s v="Complimentary Registration"/>
    <s v="speaker"/>
    <s v="25-34"/>
    <s v="Female"/>
    <m/>
    <s v="4-7"/>
    <m/>
    <s v="Professional | Nonprofit | Manager"/>
    <m/>
    <s v="No"/>
    <s v="Medium"/>
  </r>
  <r>
    <s v="Media Impact Funders"/>
    <s v="Research &amp; Strategy Director"/>
    <s v="200 W. Washington Square"/>
    <s v="Suite 220"/>
    <s v="Philadelphia"/>
    <s v="PA"/>
    <s v="US"/>
    <s v="Philadelphia"/>
    <s v="PA"/>
    <m/>
    <m/>
    <s v="Complimentary Registration"/>
    <s v="ed-comp"/>
    <s v="35-44"/>
    <s v="Female"/>
    <m/>
    <m/>
    <m/>
    <s v="Nonprofit"/>
    <m/>
    <s v="No"/>
    <s v="Medium"/>
  </r>
  <r>
    <s v="Media Impact Funders"/>
    <s v="Executive Director"/>
    <s v="200 W. Washington Square"/>
    <s v="Suite 220"/>
    <s v="Philadelphia"/>
    <s v="PA"/>
    <s v="US"/>
    <s v="Philadelphia"/>
    <s v="PA"/>
    <m/>
    <m/>
    <s v="Complimentary Registration"/>
    <s v="ed-comp"/>
    <s v="55-64"/>
    <s v="Male"/>
    <m/>
    <m/>
    <m/>
    <s v="Nonprofit"/>
    <m/>
    <s v="Yes"/>
    <m/>
  </r>
  <r>
    <s v="Temple University"/>
    <s v="Verizon Chair &amp; Professor"/>
    <s v="2020 N 13th St."/>
    <s v=""/>
    <s v="Philadelphia"/>
    <s v="PA"/>
    <s v="US"/>
    <s v="Philadelphia"/>
    <s v="PA"/>
    <m/>
    <m/>
    <s v="Almost There Member"/>
    <s v="member133kx5w8"/>
    <s v="45-54"/>
    <s v="Male"/>
    <m/>
    <s v="3"/>
    <s v="501+"/>
    <s v="Academic"/>
    <m/>
    <s v="Yes"/>
    <m/>
  </r>
  <r>
    <s v="Temple University"/>
    <s v="Adjunct Professor"/>
    <s v="2020 N. 13th Street"/>
    <s v=""/>
    <s v="Philadelphia"/>
    <s v="PA"/>
    <s v="US"/>
    <s v="Philadelphia"/>
    <s v="PA"/>
    <m/>
    <m/>
    <s v="Early-Bird Member"/>
    <s v="member133kx5w8"/>
    <s v="45-54"/>
    <s v="Female"/>
    <m/>
    <s v="3"/>
    <m/>
    <s v="Professional | Academic | Person of Color | Broadcast"/>
    <m/>
    <s v="No"/>
    <s v="None"/>
  </r>
  <r>
    <s v="The Franklin Institute"/>
    <s v="Chief Digital Officer"/>
    <s v="222 North 20th Street"/>
    <s v=""/>
    <s v="Philadelphia"/>
    <s v="PA"/>
    <s v="US"/>
    <s v="Philadelphia"/>
    <s v="PA"/>
    <m/>
    <m/>
    <s v="Early-Bird Member"/>
    <s v="member133kx5w8"/>
    <s v="35-44"/>
    <s v="Female"/>
    <m/>
    <s v="This will be my first conference"/>
    <s v="301-500"/>
    <s v="Professional | Entrepreneur/Start up  | Nonprofit | Executive | Manager"/>
    <m/>
    <s v="No"/>
    <s v="High"/>
  </r>
  <r>
    <s v="Temple University"/>
    <s v="Manager"/>
    <s v="2020 N. 13th Street"/>
    <s v="Practical: Anywhere online, often Center City"/>
    <s v="Philadlephia"/>
    <s v="PA"/>
    <s v="US"/>
    <s v="Philadelphia"/>
    <s v="PA"/>
    <m/>
    <m/>
    <s v="Almost There Member"/>
    <s v="member133kx5w8"/>
    <s v="45-54"/>
    <s v="Male"/>
    <m/>
    <s v="8-14"/>
    <m/>
    <s v="Professional | Academic | Entrepreneur/Start up  | Director | Manager | Communications/Marketing  | Independent News/Local"/>
    <m/>
    <s v="No"/>
    <s v="Medium"/>
  </r>
  <r>
    <s v="Cox Media Group"/>
    <s v="Manager of Digital Content, WPXI"/>
    <s v="4145 Evergreen Rd"/>
    <s v=""/>
    <s v="Pittsburgh"/>
    <s v="PA"/>
    <s v="US"/>
    <s v="Pittsburgh"/>
    <s v="PA"/>
    <m/>
    <m/>
    <s v="Almost There Member"/>
    <s v="member133kx5w8"/>
    <s v="35-44"/>
    <s v="Male"/>
    <m/>
    <s v="This will be my first conference"/>
    <s v="101-300"/>
    <s v="Professional | Manager | Broadcast"/>
    <m/>
    <s v="No"/>
    <s v="Medium"/>
  </r>
  <r>
    <s v="AccuWeather"/>
    <s v="VP Digital Media Content"/>
    <s v="385 Science Park Rd"/>
    <s v=""/>
    <s v="State College"/>
    <s v="PA"/>
    <s v="US"/>
    <s v="State College"/>
    <s v="PA"/>
    <m/>
    <m/>
    <s v="Getting Closer Member"/>
    <s v="member133kx5w8"/>
    <s v="55-64"/>
    <s v="Male"/>
    <m/>
    <m/>
    <m/>
    <s v="Professional | Executive | Broadcast | Publisher"/>
    <m/>
    <s v="No"/>
    <s v="High"/>
  </r>
  <r>
    <s v="Penn State University"/>
    <s v="Senior Lecturer / Multimedia"/>
    <s v="College of Comm Suite 205"/>
    <s v="103 Innovation Blvd"/>
    <s v="University Park"/>
    <s v="PA"/>
    <s v="US"/>
    <s v="University Park"/>
    <s v="PA"/>
    <m/>
    <m/>
    <s v="Complimentary Registration"/>
    <s v="studentnewsroom-mentor"/>
    <s v="55-64"/>
    <s v="Male"/>
    <m/>
    <m/>
    <m/>
    <s v="Professional | Academic | Entrepreneur/Start up  | Pure-Play Digital"/>
    <m/>
    <s v="No"/>
    <s v="High"/>
  </r>
  <r>
    <s v="the pennsylvania state university"/>
    <s v="student"/>
    <s v="410 boucke building"/>
    <s v=""/>
    <s v="university park"/>
    <s v="PA"/>
    <s v="US"/>
    <s v="University Park"/>
    <s v="PA"/>
    <m/>
    <m/>
    <s v="Complimentary Registration"/>
    <s v="studentnewsroom-student"/>
    <s v="18-24"/>
    <s v="Female"/>
    <m/>
    <s v="This will be my first conference"/>
    <s v="1-2"/>
    <s v="Professional | Academic | Student | Director | Manager | Technologist | Broadcast | Print | Communications/Marketing  | Independent News/Local | Publisher"/>
    <m/>
    <s v="Yes"/>
    <m/>
  </r>
  <r>
    <s v="PGA.com/Turner Sports"/>
    <s v="Senior Interactive Producer"/>
    <s v="125 Old Great Road"/>
    <s v=""/>
    <s v="North Smithfield"/>
    <s v="RI"/>
    <s v="US"/>
    <s v="North Smithfield"/>
    <s v="RI"/>
    <m/>
    <m/>
    <s v="Early-Bird Member - Group"/>
    <m/>
    <s v="35-44"/>
    <s v="Male"/>
    <m/>
    <s v="This will be my first conference"/>
    <s v="501+"/>
    <s v="Professional"/>
    <m/>
    <s v="No"/>
    <s v="Medium"/>
  </r>
  <r>
    <s v="The Greenville News"/>
    <s v="Engagement editor"/>
    <s v="PO Box 1688"/>
    <s v=""/>
    <s v="Greenville"/>
    <s v="SC"/>
    <s v="US"/>
    <s v="Greenville"/>
    <s v="SC"/>
    <m/>
    <m/>
    <s v="Getting-Closer Member - Group"/>
    <m/>
    <s v="35-44"/>
    <s v="Male"/>
    <m/>
    <s v="This will be my first conference"/>
    <m/>
    <s v="Professional"/>
    <m/>
    <s v="No"/>
    <s v="Medium"/>
  </r>
  <r>
    <s v="ALL DIGITOCRACY"/>
    <s v="Founder"/>
    <s v="All Digitocracy"/>
    <s v=""/>
    <s v="Union"/>
    <s v="SC"/>
    <s v="US"/>
    <s v="Union"/>
    <s v="SC"/>
    <m/>
    <m/>
    <s v="Complimentary Registration"/>
    <s v="speaker"/>
    <s v="35-44"/>
    <s v="Female"/>
    <m/>
    <s v="1"/>
    <m/>
    <s v="Professional | Person of Color | Entrepreneur/Start up  | Independent News/Local | Publisher"/>
    <m/>
    <s v="Yes"/>
    <m/>
  </r>
  <r>
    <s v="Scripps Networks Interactive"/>
    <s v="Social Media and Convergence Manager"/>
    <s v="9721 Sherrill Blvd."/>
    <s v=""/>
    <s v="Knoxville"/>
    <s v="TN"/>
    <s v="US"/>
    <s v="Knoxville"/>
    <s v="TN"/>
    <m/>
    <m/>
    <s v="Getting Closer Member"/>
    <s v="member133kx5w8"/>
    <s v="25-34"/>
    <s v="Female"/>
    <m/>
    <m/>
    <m/>
    <s v="Professional | LGBT | Manager"/>
    <m/>
    <s v="No"/>
    <s v="Medium"/>
  </r>
  <r>
    <s v="WATE-TV"/>
    <s v="Digital Content Producer"/>
    <s v="1306 North Broadway Street"/>
    <s v=""/>
    <s v="Knoxville"/>
    <s v="TN"/>
    <s v="US"/>
    <s v="Knoxville"/>
    <s v="TN"/>
    <m/>
    <m/>
    <s v="Complimentary Registration"/>
    <s v="cnn-diversity-comps"/>
    <s v="25-34"/>
    <s v="Female"/>
    <m/>
    <s v="This will be my first conference"/>
    <s v="26-100"/>
    <s v="Professional | Person of Color | Broadcast"/>
    <m/>
    <s v="No"/>
    <s v="Low"/>
  </r>
  <r>
    <s v="WBIR"/>
    <s v="Digital Producer"/>
    <s v="1513 Bill Williams Ave."/>
    <s v=""/>
    <s v="Knoxville"/>
    <s v="TN"/>
    <s v="US"/>
    <s v="Knoxville"/>
    <s v="TN"/>
    <m/>
    <m/>
    <s v="Early-Bird Member"/>
    <s v="member133kx5w8"/>
    <s v="18-24"/>
    <s v="Male"/>
    <m/>
    <s v="This will be my first conference"/>
    <s v="26-100"/>
    <s v="Professional | Broadcast"/>
    <m/>
    <s v="No"/>
    <s v="Low"/>
  </r>
  <r>
    <s v="WBIR"/>
    <s v="Digital Director"/>
    <s v="1513 Bill Williams Ave."/>
    <s v=""/>
    <s v="Knoxville"/>
    <s v="TN"/>
    <s v="US"/>
    <s v="Knoxville"/>
    <s v="TN"/>
    <m/>
    <m/>
    <s v="Early-Bird Member"/>
    <s v="member133kx5w8"/>
    <s v="35-44"/>
    <s v="Female"/>
    <m/>
    <s v="This will be my first conference"/>
    <s v="26-100"/>
    <s v="Professional | Manager | Broadcast"/>
    <m/>
    <s v="No"/>
    <s v="Medium"/>
  </r>
  <r>
    <s v="WBIR"/>
    <s v="Senior Executive Producer"/>
    <s v="1513 Bill Williams Ave."/>
    <s v=""/>
    <s v="Knoxville"/>
    <s v="TN"/>
    <s v="US"/>
    <s v="Knoxville"/>
    <s v="TN"/>
    <m/>
    <m/>
    <s v="Early-Bird Member"/>
    <s v="member133kx5w8"/>
    <s v="25-34"/>
    <s v="Female"/>
    <m/>
    <s v="This will be my first conference"/>
    <s v="26-100"/>
    <s v="Professional | Manager | Broadcast"/>
    <m/>
    <s v="No"/>
    <s v="Medium"/>
  </r>
  <r>
    <s v="WBIR"/>
    <s v="Producer"/>
    <s v="1513 Bill Williams Ave."/>
    <s v=""/>
    <s v="Knoxville"/>
    <s v="TN"/>
    <s v="US"/>
    <s v="Knoxville"/>
    <s v="TN"/>
    <m/>
    <m/>
    <s v="Early-Bird Member"/>
    <s v="member133kx5w8"/>
    <s v="25-34"/>
    <s v="Male"/>
    <m/>
    <s v="This will be my first conference"/>
    <s v="26-100"/>
    <s v="Professional | Broadcast"/>
    <m/>
    <s v="No"/>
    <s v="Low"/>
  </r>
  <r>
    <s v="Sandusky Newspaper Group"/>
    <s v="VP Audience"/>
    <s v="1910 Madison Ave."/>
    <s v="#618"/>
    <s v="Memphis"/>
    <s v="TN"/>
    <s v="US"/>
    <s v="Memphis"/>
    <s v="TN"/>
    <m/>
    <m/>
    <s v="Complimentary Registration"/>
    <s v="volunteer"/>
    <s v="35-44"/>
    <s v="Male"/>
    <m/>
    <m/>
    <m/>
    <s v="Professional | Executive | Publisher"/>
    <m/>
    <s v="No"/>
    <s v="High"/>
  </r>
  <r>
    <s v="Belmont University"/>
    <s v="Professor"/>
    <s v="1900 Belmont Boulevard"/>
    <s v=""/>
    <s v="Nashville"/>
    <s v="TN"/>
    <s v="US"/>
    <s v="Nashville"/>
    <s v="TN"/>
    <m/>
    <m/>
    <s v="Early-Bird Member"/>
    <s v="member133kx5w8"/>
    <s v="45-54"/>
    <s v="Female"/>
    <m/>
    <s v="8-14"/>
    <s v="501+"/>
    <s v="Professional | Academic | Person of Color | Entrepreneur/Start up  | Broadcast | Publisher"/>
    <m/>
    <s v="No"/>
    <s v="Medium"/>
  </r>
  <r>
    <s v="The Tennessean"/>
    <s v="Columnist"/>
    <s v="1100 Broadway"/>
    <s v=""/>
    <s v="Nashville"/>
    <s v="TN"/>
    <s v="US"/>
    <s v="Nashville"/>
    <s v="TN"/>
    <m/>
    <m/>
    <s v="Getting-Closer Member - Group"/>
    <m/>
    <s v="25-34"/>
    <s v="Female"/>
    <m/>
    <s v="This will be my first conference"/>
    <m/>
    <s v="Professional"/>
    <m/>
    <s v="No"/>
    <s v="Low"/>
  </r>
  <r>
    <s v="The Tennessean"/>
    <s v="Content Strategist"/>
    <s v="1100 Broadway"/>
    <s v=""/>
    <s v="Nashville"/>
    <s v="TN"/>
    <s v="US"/>
    <s v="Nashville"/>
    <s v="TN"/>
    <m/>
    <m/>
    <s v="Getting-Closer Member - Group"/>
    <m/>
    <s v="35-44"/>
    <s v="Male"/>
    <m/>
    <s v="This will be my first conference"/>
    <m/>
    <s v="Professional"/>
    <m/>
    <s v="No"/>
    <s v="Low"/>
  </r>
  <r>
    <s v="The Tennessean"/>
    <s v="Opinion Engagement Editor and Editorial Board Chai"/>
    <s v="1100 Broadway"/>
    <s v=""/>
    <s v="Nashville"/>
    <s v="TN"/>
    <s v="US"/>
    <s v="Nashville"/>
    <s v="TN"/>
    <m/>
    <m/>
    <s v="Complimentary Registration"/>
    <s v="speaker"/>
    <s v="35-44"/>
    <s v="Male"/>
    <m/>
    <s v="1"/>
    <m/>
    <s v="Professional | Person of Color | LGBT | Manager | Print"/>
    <m/>
    <s v="No"/>
    <s v="Medium"/>
  </r>
  <r>
    <s v="Val Hoeppner Media and Consulting, LLC"/>
    <s v="CEO"/>
    <s v="1435 Shelton Avenue"/>
    <s v=""/>
    <s v="Nashville"/>
    <s v="TN"/>
    <s v="US"/>
    <s v="Nashville"/>
    <s v="TN"/>
    <m/>
    <m/>
    <s v="Early-Bird Member"/>
    <s v="member133kx5w8"/>
    <s v="45-54"/>
    <s v="Female"/>
    <m/>
    <s v="4-7"/>
    <s v="1-2"/>
    <s v="Professional | Academic | LGBT | Director"/>
    <m/>
    <s v="Yes"/>
    <m/>
  </r>
  <r>
    <s v="HelmsBriscoe"/>
    <s v="ARVP"/>
    <s v="1302 Lochness Dr"/>
    <s v=""/>
    <s v="Allen"/>
    <s v="TX"/>
    <s v="US"/>
    <s v="Allen"/>
    <s v="TX"/>
    <m/>
    <m/>
    <s v="Complimentary Registration"/>
    <s v="staff"/>
    <s v="45-54"/>
    <s v="Female"/>
    <m/>
    <s v="This will be my first conference"/>
    <s v="1-2"/>
    <s v="Professional"/>
    <m/>
    <s v="No"/>
    <s v="None"/>
  </r>
  <r>
    <s v="Austin American-Statesman"/>
    <s v="Senior Editor"/>
    <s v="305 S. Congress Ave."/>
    <s v="Editorial Dept."/>
    <s v="Austin"/>
    <s v="TX"/>
    <s v="US"/>
    <s v="Austin"/>
    <s v="TX"/>
    <m/>
    <m/>
    <s v="Early-Bird Member"/>
    <s v="member133kx5w8"/>
    <s v="35-44"/>
    <s v="Female"/>
    <m/>
    <s v="1"/>
    <s v="301-500"/>
    <s v="Professional"/>
    <m/>
    <s v="No"/>
    <s v="High"/>
  </r>
  <r>
    <s v="Austin American-Statesman"/>
    <s v="News Applications Developer"/>
    <s v="305 S. Congress Ave."/>
    <s v=""/>
    <s v="Austin"/>
    <s v="TX"/>
    <s v="US"/>
    <s v="Austin"/>
    <s v="TX"/>
    <m/>
    <m/>
    <s v="Early-Bird Member"/>
    <s v="member133kx5w8"/>
    <s v="25-34"/>
    <s v="Male"/>
    <m/>
    <s v="This will be my first conference"/>
    <s v="26-100"/>
    <s v="Professional | Academic | Person of Color | Developer | Print"/>
    <m/>
    <s v="No"/>
    <s v="High"/>
  </r>
  <r>
    <s v="Austin American-Statesman"/>
    <s v="Online News Editor"/>
    <s v="305 S. Congress Avenue"/>
    <s v=""/>
    <s v="Austin"/>
    <s v="TX"/>
    <s v="US"/>
    <s v="Austin"/>
    <s v="TX"/>
    <m/>
    <m/>
    <s v="OJA Finalist ONA15 Registration + Banquet"/>
    <s v="oja-finalist"/>
    <s v="35-44"/>
    <s v="Female"/>
    <m/>
    <s v="This will be my first conference"/>
    <s v="301-500"/>
    <s v="Professional | Manager | Print"/>
    <m/>
    <s v="No"/>
    <s v="Medium"/>
  </r>
  <r>
    <s v="Engaging News Project"/>
    <s v="Research Associate"/>
    <s v="2504 Whitis Ave"/>
    <s v=""/>
    <s v="Austin"/>
    <s v="TX"/>
    <s v="US"/>
    <s v="Austin"/>
    <s v="TX"/>
    <m/>
    <m/>
    <s v="Early-Bird Member"/>
    <s v="member133kx5w8"/>
    <s v="18-24"/>
    <s v="Female"/>
    <m/>
    <s v="This will be my first conference"/>
    <s v="3-10"/>
    <s v="Professional | Academic"/>
    <m/>
    <s v="No"/>
    <s v="Low"/>
  </r>
  <r>
    <s v="Engaging News Project"/>
    <s v="Communication Associate"/>
    <s v="110 Inner Campus Dr."/>
    <s v="MAI, Rm 132"/>
    <s v="Austin"/>
    <s v="TX"/>
    <s v="US"/>
    <s v="Austin"/>
    <s v="TX"/>
    <m/>
    <m/>
    <s v="Complimentary Registration"/>
    <s v="volunteer"/>
    <s v="25-34"/>
    <s v="Female"/>
    <m/>
    <m/>
    <m/>
    <s v="Professional | Academic | Nonprofit | Communications/Marketing"/>
    <m/>
    <s v="No"/>
    <s v="High"/>
  </r>
  <r>
    <s v="Experiment Engine"/>
    <s v="President"/>
    <s v="604 W 9th St #A"/>
    <s v=""/>
    <s v="Austin"/>
    <s v="TX"/>
    <s v="US"/>
    <s v="Austin"/>
    <s v="TX"/>
    <m/>
    <m/>
    <s v="Complimentary Registration"/>
    <s v="midway-only"/>
    <s v="25-34"/>
    <s v="Male"/>
    <m/>
    <s v="This will be my first conference"/>
    <s v="3-10"/>
    <s v="Technologist"/>
    <m/>
    <s v="Yes"/>
    <m/>
  </r>
  <r>
    <s v="Experiment Engine"/>
    <s v="CEO"/>
    <s v="604 W 9th St #A"/>
    <s v=""/>
    <s v="Austin"/>
    <s v="TX"/>
    <s v="US"/>
    <s v="Austin"/>
    <s v="TX"/>
    <m/>
    <m/>
    <s v="Complimentary Registration"/>
    <s v="midway-only"/>
    <s v="25-34"/>
    <s v="Female"/>
    <m/>
    <s v="This will be my first conference"/>
    <s v="3-10"/>
    <s v="Executive"/>
    <m/>
    <s v="Yes"/>
    <m/>
  </r>
  <r>
    <s v="Freelance"/>
    <s v="Editor/Journalist"/>
    <s v="1607 Sanchez St"/>
    <s v=""/>
    <s v="Austin"/>
    <s v="TX"/>
    <s v="US"/>
    <s v="Austin"/>
    <s v="TX"/>
    <m/>
    <m/>
    <s v="Complimentary Registration"/>
    <s v="volunteer"/>
    <s v="25-34"/>
    <s v="Female"/>
    <m/>
    <m/>
    <m/>
    <s v="Professional | Person of Color | LGBT | Nonprofit | Broadcast | Print | Independent News/Local | Other"/>
    <s v="Freelance"/>
    <s v="No"/>
    <s v="None"/>
  </r>
  <r>
    <s v="GateHouse Media"/>
    <s v="Senior director of digital development"/>
    <s v="Center for News &amp; Design"/>
    <s v="9001 N I-35"/>
    <s v="Austin"/>
    <s v="TX"/>
    <s v="US"/>
    <s v="Austin"/>
    <s v="TX"/>
    <m/>
    <m/>
    <s v="Almost There Member"/>
    <s v="member133kx5w8"/>
    <s v="45-54"/>
    <s v="Male"/>
    <m/>
    <s v="2"/>
    <s v="501+"/>
    <s v="Professional | Director | Publisher"/>
    <m/>
    <s v="No"/>
    <s v="High"/>
  </r>
  <r>
    <s v="Houston Chronicle"/>
    <s v="Reporter"/>
    <s v="1005 Congress Ave."/>
    <s v="Ste. 1060"/>
    <s v="Austin"/>
    <s v="TX"/>
    <s v="US"/>
    <s v="Austin"/>
    <s v="TX"/>
    <m/>
    <m/>
    <s v="Complimentary Registration"/>
    <s v="volunteer"/>
    <s v="25-34"/>
    <s v="Male"/>
    <m/>
    <m/>
    <m/>
    <s v="Professional"/>
    <m/>
    <s v="No"/>
    <s v="Medium"/>
  </r>
  <r>
    <s v="KLRU-TV, Austin PBS"/>
    <s v="Public Affairs Producer"/>
    <s v="2504-B Whitis Ave"/>
    <s v=""/>
    <s v="Austin"/>
    <s v="TX"/>
    <s v="US"/>
    <s v="Austin"/>
    <s v="TX"/>
    <m/>
    <m/>
    <s v="Almost There Member"/>
    <s v="member133kx5w8"/>
    <s v="25-34"/>
    <s v="Female"/>
    <m/>
    <m/>
    <m/>
    <s v="Professional | Nonprofit | Broadcast | Independent News/Local"/>
    <m/>
    <s v="No"/>
    <s v="Medium"/>
  </r>
  <r>
    <s v="KXAN-TV"/>
    <s v="Digital Director"/>
    <s v="908 W. Martin Luther King Jr Blvd"/>
    <s v=""/>
    <s v="Austin"/>
    <s v="TX"/>
    <s v="US"/>
    <s v="Austin"/>
    <s v="TX"/>
    <m/>
    <m/>
    <s v="Getting Closer Member"/>
    <s v="member133kx5w8"/>
    <s v="25-34"/>
    <s v="Male"/>
    <m/>
    <m/>
    <m/>
    <s v="Professional | Director | Manager | Developer | Broadcast | Publisher"/>
    <m/>
    <s v="Yes"/>
    <m/>
  </r>
  <r>
    <s v="The University of Texas at Austin"/>
    <s v="Reporter"/>
    <s v="908 Poplar Street"/>
    <s v=""/>
    <s v="Austin"/>
    <s v="TX"/>
    <s v="US"/>
    <s v="Austin"/>
    <s v="TX"/>
    <m/>
    <m/>
    <s v="Complimentary Registration"/>
    <s v="studentnewsroom-student"/>
    <s v="18-24"/>
    <s v="Female"/>
    <m/>
    <s v="This will be my first conference"/>
    <s v="11-25"/>
    <s v="Student | Person of Color | Broadcast | Print"/>
    <m/>
    <s v="No"/>
    <s v="None"/>
  </r>
  <r>
    <s v="SpareFoot Storage Beat"/>
    <s v="Reporter"/>
    <s v="720 Brazos St"/>
    <s v="Suite 300"/>
    <s v="Austin"/>
    <s v="TX"/>
    <s v="US"/>
    <s v="Austin"/>
    <s v="TX"/>
    <m/>
    <m/>
    <s v="Early-Bird Member"/>
    <s v="member133kx5w8"/>
    <s v="25-34"/>
    <s v="Male"/>
    <m/>
    <s v="This will be my first conference"/>
    <s v="1-2"/>
    <s v="Professional | Entrepreneur/Start up  | Pure-Play Digital | Communications/Marketing"/>
    <m/>
    <s v="No"/>
    <s v="Low"/>
  </r>
  <r>
    <s v="Texas Tribune"/>
    <s v="CIO"/>
    <s v="823 Congress Ave. Suite 1400"/>
    <s v=""/>
    <s v="Austin"/>
    <s v="TX"/>
    <s v="US"/>
    <s v="Austin"/>
    <s v="TX"/>
    <m/>
    <m/>
    <s v="Early-Bird Member"/>
    <s v="member133kx5w8"/>
    <s v="45-54"/>
    <s v="Male"/>
    <m/>
    <s v="4-7"/>
    <s v="26-100"/>
    <s v="Professional | Entrepreneur/Start up  | Nonprofit | Executive | Technologist | Independent News/Local"/>
    <m/>
    <s v="Yes"/>
    <m/>
  </r>
  <r>
    <s v="The Dallas Morning News"/>
    <s v="Austin Bureau Chief"/>
    <s v="1005 Congress, Suite 930"/>
    <s v=""/>
    <s v="Austin"/>
    <s v="TX"/>
    <s v="US"/>
    <s v="Austin"/>
    <s v="TX"/>
    <m/>
    <m/>
    <s v="Almost There Member"/>
    <s v="member133kx5w8"/>
    <s v="35-44"/>
    <s v="Female"/>
    <m/>
    <s v="This will be my first conference"/>
    <s v="301-500"/>
    <s v="Professional | Manager | Print"/>
    <m/>
    <s v="No"/>
    <s v="Medium"/>
  </r>
  <r>
    <s v="The Texas Tribune"/>
    <s v="Editor"/>
    <s v="823 Congress Ave #210"/>
    <s v=""/>
    <s v="Austin"/>
    <s v="TX"/>
    <s v="US"/>
    <s v="Austin"/>
    <s v="TX"/>
    <m/>
    <m/>
    <s v="Complimentary Registration"/>
    <s v="speaker"/>
    <s v="25-34"/>
    <s v="Female"/>
    <m/>
    <s v="4-7"/>
    <m/>
    <s v="Professional | Entrepreneur/Start up  | Nonprofit | Executive | Pure-Play Digital"/>
    <m/>
    <s v="Yes"/>
    <m/>
  </r>
  <r>
    <s v="The Texas Tribune"/>
    <s v="CEO &amp; Editor in Chief"/>
    <s v="823 Congress Avenue #210"/>
    <s v=""/>
    <s v="Austin"/>
    <s v="TX"/>
    <s v="US"/>
    <s v="Austin"/>
    <s v="TX"/>
    <m/>
    <m/>
    <s v="Complimentary Registration"/>
    <s v="speaker"/>
    <s v="45-54"/>
    <s v="Male"/>
    <m/>
    <s v="1"/>
    <m/>
    <s v="Professional | Entrepreneur/Start up  | Nonprofit | Executive | Independent News/Local"/>
    <m/>
    <s v="No"/>
    <s v="High"/>
  </r>
  <r>
    <s v="University of Texas at Austin"/>
    <s v="Professor"/>
    <s v="School of Journalism"/>
    <s v="University of Texas"/>
    <s v="Austin"/>
    <s v="TX"/>
    <s v="US"/>
    <s v="Austin"/>
    <s v="TX"/>
    <m/>
    <m/>
    <s v="Early-Bird Member"/>
    <s v="member133kx5w8"/>
    <s v="55-64"/>
    <s v="Male"/>
    <m/>
    <s v="8-14"/>
    <s v="501+"/>
    <s v="Academic"/>
    <m/>
    <s v="Yes"/>
    <m/>
  </r>
  <r>
    <s v="University of Texas at Austin"/>
    <s v="Director, School of Journalism"/>
    <s v="300 W. Dean Keeton St., A1000"/>
    <s v=""/>
    <s v="Austin"/>
    <s v="TX"/>
    <s v="US"/>
    <s v="Austin"/>
    <s v="TX"/>
    <m/>
    <m/>
    <s v="Getting Closer Member"/>
    <s v="member133kx5w8"/>
    <s v="45-54"/>
    <s v="Male"/>
    <m/>
    <m/>
    <m/>
    <s v="Academic"/>
    <m/>
    <s v="No"/>
    <s v="High"/>
  </r>
  <r>
    <s v="University of Texas at Austin"/>
    <s v="Senior lecturer"/>
    <s v="300 W. Dean Keeton"/>
    <s v=""/>
    <s v="Austin"/>
    <s v="TX"/>
    <s v="US"/>
    <s v="Austin"/>
    <s v="TX"/>
    <m/>
    <m/>
    <s v="Early-Bird Member"/>
    <s v="member133kx5w8"/>
    <s v="35-44"/>
    <s v="Male"/>
    <m/>
    <s v="4-7"/>
    <s v="501+"/>
    <s v="Academic | Technologist"/>
    <m/>
    <s v="No"/>
    <s v="High"/>
  </r>
  <r>
    <s v="Caller-Times"/>
    <s v="Reporter"/>
    <s v="820 N. Lower Broadway"/>
    <s v=""/>
    <s v="Corpus Christi"/>
    <s v="TX"/>
    <s v="US"/>
    <s v="Corpus Christi"/>
    <s v="TX"/>
    <m/>
    <m/>
    <s v="Complimentary Registration"/>
    <s v="mjbear"/>
    <s v="25-34"/>
    <s v="Female"/>
    <m/>
    <s v="This will be my first conference"/>
    <s v="26-100"/>
    <s v="Professional"/>
    <m/>
    <s v="No"/>
    <s v="None"/>
  </r>
  <r>
    <s v="Corpus Christi Caller-Times"/>
    <s v="Digital Content Producer"/>
    <s v="820 N Lower Broadway St"/>
    <s v=""/>
    <s v="Corpus Christi"/>
    <s v="TX"/>
    <s v="US"/>
    <s v="Corpus Christi"/>
    <s v="TX"/>
    <m/>
    <m/>
    <s v="Complimentary Registration"/>
    <s v="studentnewsroom-mentor"/>
    <s v="25-34"/>
    <s v="Female"/>
    <m/>
    <m/>
    <m/>
    <s v="Professional | Print | Other"/>
    <s v="Coder"/>
    <s v="No"/>
    <s v="Medium"/>
  </r>
  <r>
    <s v="Journal Media Group"/>
    <s v="National Digital Content Editor"/>
    <s v="820 N. Lower Broadway St."/>
    <s v=""/>
    <s v="Corpus Christi"/>
    <s v="TX"/>
    <s v="US"/>
    <s v="Corpus Christi"/>
    <s v="TX"/>
    <m/>
    <m/>
    <s v="Almost There Member"/>
    <s v="member133kx5w8"/>
    <s v="35-44"/>
    <s v="Male"/>
    <m/>
    <s v="1"/>
    <s v="301-500"/>
    <s v="Professional | Director"/>
    <m/>
    <s v="No"/>
    <s v="High"/>
  </r>
  <r>
    <s v="Advocate magazines"/>
    <s v="Publisher"/>
    <s v="6301 Gaston Avenue"/>
    <s v="Suite 820"/>
    <s v="Dallas"/>
    <s v="TX"/>
    <s v="US"/>
    <s v="Dallas"/>
    <s v="TX"/>
    <m/>
    <m/>
    <s v="Getting Closer Member"/>
    <s v="member133kx5w8"/>
    <s v="35-44"/>
    <s v="Female"/>
    <m/>
    <m/>
    <m/>
    <s v="Professional | Manager | Print | Independent News/Local | Publisher"/>
    <m/>
    <s v="No"/>
    <s v="High"/>
  </r>
  <r>
    <s v="HelmsBriscoe"/>
    <s v="Associate Regional VP"/>
    <s v="3950 Cedarbrush Drive"/>
    <s v=""/>
    <s v="Dallas"/>
    <s v="TX"/>
    <s v="US"/>
    <s v="Dallas"/>
    <s v="TX"/>
    <m/>
    <m/>
    <s v="Complimentary Registration"/>
    <s v="staff"/>
    <s v="45-54"/>
    <s v="Male"/>
    <m/>
    <s v="This will be my first conference"/>
    <s v="501+"/>
    <s v="Vendor"/>
    <m/>
    <s v="No"/>
    <s v="None"/>
  </r>
  <r>
    <s v="KDAF Tribune Media"/>
    <s v="Executive Producer of Digital Content"/>
    <s v="8001 John W. Carpenter Freeway"/>
    <s v=""/>
    <s v="Dallas"/>
    <s v="TX"/>
    <s v="US"/>
    <s v="Dallas"/>
    <s v="TX"/>
    <m/>
    <m/>
    <s v="Early-Bird Member - Group"/>
    <m/>
    <s v="35-44"/>
    <s v="Female"/>
    <m/>
    <s v="1"/>
    <s v="26-100"/>
    <s v="Professional"/>
    <m/>
    <s v="No"/>
    <s v="Medium"/>
  </r>
  <r>
    <s v="Mayborn School of Journalism - University of North Texas"/>
    <s v="Assistant Professor"/>
    <s v="Mayborn School of Journalism"/>
    <s v="1155 Union Cir"/>
    <s v="Denton"/>
    <s v="TX"/>
    <s v="US"/>
    <s v="Denton"/>
    <s v="TX"/>
    <m/>
    <m/>
    <s v="Complimentary Registration"/>
    <s v="speaker"/>
    <s v="35-44"/>
    <s v="_______ (fill in the blank)"/>
    <s v="CIS-female"/>
    <s v="This will be my first conference"/>
    <s v="26-100"/>
    <s v="Professional | Academic | Person of Color | Print"/>
    <m/>
    <s v="No"/>
    <s v="Medium"/>
  </r>
  <r>
    <s v="Borderzine"/>
    <s v="Digital Content Manager"/>
    <s v="500 W University Ave"/>
    <s v=""/>
    <s v="El Paso"/>
    <s v="TX"/>
    <s v="US"/>
    <s v="El Paso"/>
    <s v="TX"/>
    <m/>
    <m/>
    <s v="Almost There Member"/>
    <s v="member133kx5w8"/>
    <s v="55-64"/>
    <s v="Female"/>
    <m/>
    <s v="This will be my first conference"/>
    <s v="3-10"/>
    <s v="Professional | Academic"/>
    <m/>
    <s v="No"/>
    <s v="High"/>
  </r>
  <r>
    <s v="El Paso Times"/>
    <s v="Editor/VP of news"/>
    <s v="500 W. Overland Suite 150"/>
    <s v=""/>
    <s v="El Paso"/>
    <s v="TX"/>
    <s v="US"/>
    <s v="El Paso"/>
    <s v="TX"/>
    <m/>
    <m/>
    <s v="Getting-Closer Member - Group"/>
    <m/>
    <s v="55-64"/>
    <s v="Male"/>
    <m/>
    <s v="This will be my first conference"/>
    <m/>
    <s v="Professional"/>
    <m/>
    <s v="No"/>
    <s v="High"/>
  </r>
  <r>
    <s v="Celer Images, Inc."/>
    <s v="CEO"/>
    <s v="1060 Cotton Depot Ln. #645"/>
    <s v=""/>
    <s v="Fort Worth"/>
    <s v="TX"/>
    <s v="US"/>
    <s v="Fort Worth"/>
    <s v="TX"/>
    <m/>
    <m/>
    <s v="Almost There Member"/>
    <s v="member133kx5w8"/>
    <s v="45-54"/>
    <s v="Male"/>
    <m/>
    <s v="This will be my first conference"/>
    <s v="1-2"/>
    <s v="Professional | Person of Color | Entrepreneur/Start up  | Executive | Manager"/>
    <m/>
    <s v="Yes"/>
    <m/>
  </r>
  <r>
    <s v="Houston Public Media"/>
    <s v="Digital News Editor"/>
    <s v="4343 Elgin"/>
    <s v=""/>
    <s v="Houston"/>
    <s v="TX"/>
    <s v="US"/>
    <s v="Houston"/>
    <s v="TX"/>
    <m/>
    <m/>
    <s v="Almost There Member"/>
    <s v="member133kx5w8"/>
    <s v="35-44"/>
    <s v="Female"/>
    <m/>
    <s v="This will be my first conference"/>
    <s v="26-100"/>
    <s v="Professional | Nonprofit | Developer | Independent News/Local"/>
    <m/>
    <s v="No"/>
    <s v="Low"/>
  </r>
  <r>
    <s v="KHOU 11"/>
    <s v="Director of Digital Media"/>
    <s v="1945 Allen Parkway"/>
    <s v=""/>
    <s v="Houston"/>
    <s v="TX"/>
    <s v="US"/>
    <s v="Houston"/>
    <s v="TX"/>
    <m/>
    <m/>
    <s v="Early-Bird Member"/>
    <s v="member133kx5w8"/>
    <s v="55-64"/>
    <s v="Female"/>
    <m/>
    <s v="This will be my first conference"/>
    <s v="101-300"/>
    <s v="Broadcast"/>
    <m/>
    <s v="No"/>
    <s v="Medium"/>
  </r>
  <r>
    <s v="KPFT"/>
    <s v="Program Director"/>
    <s v="419 Lovett"/>
    <s v=""/>
    <s v="Houston"/>
    <s v="TX"/>
    <s v="US"/>
    <s v="Houston"/>
    <s v="TX"/>
    <m/>
    <m/>
    <s v="Complimentary Registration"/>
    <s v="volunteer"/>
    <s v="35-44"/>
    <s v="Male"/>
    <m/>
    <m/>
    <m/>
    <s v="Professional | Nonprofit | Director | Broadcast"/>
    <m/>
    <s v="Yes"/>
    <m/>
  </r>
  <r>
    <s v="Texas Southern University"/>
    <s v="Multimedia Journalist"/>
    <s v="3100 Cleburne Street"/>
    <s v=""/>
    <s v="Houston"/>
    <s v="TX"/>
    <s v="US"/>
    <s v="Houston"/>
    <s v="TX"/>
    <m/>
    <m/>
    <s v="Complimentary Registration"/>
    <s v="studentnewsroom-student"/>
    <s v="25-34"/>
    <s v="Male"/>
    <m/>
    <m/>
    <m/>
    <s v="Professional | Academic | Student | Person of Color | LGBT | Manager | Broadcast | Print | Communications/Marketing"/>
    <m/>
    <s v="No"/>
    <s v="High"/>
  </r>
  <r>
    <s v="Prairie View A&amp;M University"/>
    <s v="Student"/>
    <s v="PO Box 2009"/>
    <s v=""/>
    <s v="Prairie View"/>
    <s v="TX"/>
    <s v="US"/>
    <s v="Prairie View"/>
    <s v="TX"/>
    <m/>
    <m/>
    <s v="Complimentary Registration"/>
    <s v="HBCU"/>
    <s v="18-24"/>
    <s v="Female"/>
    <m/>
    <s v="This will be my first conference"/>
    <m/>
    <s v="Student | Person of Color | Technologist | Broadcast | Communications/Marketing"/>
    <m/>
    <s v="No"/>
    <s v="None"/>
  </r>
  <r>
    <s v="SocialNewsDesk"/>
    <s v="Director of Client Strategy"/>
    <s v="162 Sprucewood Ln"/>
    <s v=""/>
    <s v="San Antonio"/>
    <s v="TX"/>
    <s v="US"/>
    <s v="San Antonio"/>
    <s v="TX"/>
    <m/>
    <m/>
    <s v="Complimentary Registration"/>
    <s v="volunteer-social-team"/>
    <s v="35-44"/>
    <s v="Female"/>
    <m/>
    <m/>
    <m/>
    <s v="Professional | Entrepreneur/Start up  | Manager | Broadcast | Print | Pure-Play Digital | Independent News/Local | Vendor"/>
    <m/>
    <s v="No"/>
    <s v="High"/>
  </r>
  <r>
    <s v="Texas State University"/>
    <s v="Lecturer"/>
    <s v="601 University Dr."/>
    <s v="Old Main 236D"/>
    <s v="San Marcos"/>
    <s v="TX"/>
    <s v="US"/>
    <s v="San Marcos"/>
    <s v="TX"/>
    <m/>
    <m/>
    <s v="Early-Bird Member"/>
    <s v="member133kx5w8"/>
    <s v="35-44"/>
    <s v="Male"/>
    <m/>
    <s v="3"/>
    <s v="26-100"/>
    <s v="Professional | Academic | Broadcast | Communications/Marketing"/>
    <m/>
    <s v="No"/>
    <s v="Medium"/>
  </r>
  <r>
    <s v="Texas State University"/>
    <s v="Associate Professor"/>
    <s v="601 University Dr"/>
    <s v=""/>
    <s v="San Marcos"/>
    <s v="TX"/>
    <s v="US"/>
    <s v="San Marcos"/>
    <s v="TX"/>
    <m/>
    <m/>
    <s v="Complimentary Registration"/>
    <s v="speaker"/>
    <s v="45-54"/>
    <s v="Female"/>
    <m/>
    <s v="4-7"/>
    <m/>
    <s v="Academic"/>
    <m/>
    <s v="No"/>
    <s v="Low"/>
  </r>
  <r>
    <s v="GateHouse Media"/>
    <s v="Director of Digital Content Partnerships"/>
    <s v="9001 Interstate 35"/>
    <s v=""/>
    <s v="Suite 102"/>
    <s v="TX"/>
    <s v="US"/>
    <s v="Selma"/>
    <s v="TX"/>
    <m/>
    <m/>
    <s v="Complimentary Registration"/>
    <s v="ed-comp"/>
    <s v="25-34"/>
    <s v="Female"/>
    <m/>
    <m/>
    <m/>
    <s v="Professional"/>
    <m/>
    <s v="Yes"/>
    <m/>
  </r>
  <r>
    <s v="Deseret Digital Media"/>
    <s v="General Manager"/>
    <s v="55 N 300 W STE 500"/>
    <s v=""/>
    <s v="Salt Lake City"/>
    <s v="UT"/>
    <s v="US"/>
    <s v="Salt Lake City"/>
    <s v="UT"/>
    <m/>
    <m/>
    <s v="Early-Bird Member"/>
    <s v="member133kx5w8"/>
    <s v="35-44"/>
    <s v="Male"/>
    <m/>
    <s v="1"/>
    <s v="101-300"/>
    <s v="Professional | Academic | Executive | Director | Communications/Marketing"/>
    <m/>
    <s v="Yes"/>
    <m/>
  </r>
  <r>
    <s v="KSL"/>
    <s v="Executive Producer"/>
    <s v="55 N 300 W"/>
    <s v=""/>
    <s v="Salt Lake City"/>
    <s v="UT"/>
    <s v="US"/>
    <s v="Salt Lake City"/>
    <s v="UT"/>
    <m/>
    <m/>
    <s v="Early-Bird Member"/>
    <s v="member133kx5w8"/>
    <s v="35-44"/>
    <s v="Female"/>
    <m/>
    <s v="This will be my first conference"/>
    <s v="26-100"/>
    <s v="Professional | Manager | Broadcast"/>
    <m/>
    <s v="No"/>
    <s v="Medium"/>
  </r>
  <r>
    <s v="KUTV 2News"/>
    <s v="Executive Producer, Digital News"/>
    <s v="299 S. Main Street"/>
    <s v="#150"/>
    <s v="Salt Lake City"/>
    <s v="UT"/>
    <s v="US"/>
    <s v="Salt Lake City"/>
    <s v="UT"/>
    <m/>
    <m/>
    <s v="Getting Closer Member"/>
    <s v="member133kx5w8"/>
    <s v="35-44"/>
    <s v="Female"/>
    <m/>
    <m/>
    <m/>
    <s v="Professional | Academic | Director | Manager | Broadcast | Print"/>
    <m/>
    <s v="No"/>
    <s v="Low"/>
  </r>
  <r>
    <s v="University of Utah Student Media"/>
    <s v="Digital Content Manager"/>
    <s v="200 S Central Campus Dr #321"/>
    <s v=""/>
    <s v="Salt Lake City"/>
    <s v="UT"/>
    <s v="US"/>
    <s v="Salt Lake City"/>
    <s v="UT"/>
    <m/>
    <m/>
    <s v="Student Non-Member"/>
    <m/>
    <s v="18-24"/>
    <s v="Male"/>
    <m/>
    <s v="This will be my first conference"/>
    <s v="101-300"/>
    <s v="Student | Manager | Pure-Play Digital"/>
    <m/>
    <s v="No"/>
    <s v="Medium"/>
  </r>
  <r>
    <s v="University of Utah Student Media"/>
    <s v="Executive Editor"/>
    <s v="200 S Central Campus Dr. #321"/>
    <s v=""/>
    <s v="Salt Lake City"/>
    <s v="UT"/>
    <s v="US"/>
    <s v="Salt Lake City"/>
    <s v="UT"/>
    <m/>
    <m/>
    <s v="Student Non-Member"/>
    <m/>
    <s v="18-24"/>
    <s v="Female"/>
    <m/>
    <s v="This will be my first conference"/>
    <s v="101-300"/>
    <s v="Student | Person of Color | Executive | Print | Communications/Marketing"/>
    <m/>
    <s v="No"/>
    <s v="High"/>
  </r>
  <r>
    <s v="University of Utah Student Media"/>
    <s v="Digital Manager"/>
    <s v="200 S Central Campus Dr #321"/>
    <s v=""/>
    <s v="Salt Lake City"/>
    <s v="UT"/>
    <s v="US"/>
    <s v="Salt Lake City"/>
    <s v="UT"/>
    <m/>
    <m/>
    <s v="Student Non-Member"/>
    <m/>
    <s v="18-24"/>
    <s v="Female"/>
    <m/>
    <s v="This will be my first conference"/>
    <s v="101-300"/>
    <s v="Student | Executive | Pure-Play Digital | Communications/Marketing"/>
    <m/>
    <s v="No"/>
    <s v="High"/>
  </r>
  <r>
    <s v="MapStory"/>
    <s v="Director"/>
    <s v="400 Yale Drive"/>
    <s v=""/>
    <s v="Alexandria"/>
    <s v="VA"/>
    <s v="US"/>
    <s v="Alexandria"/>
    <s v="VA"/>
    <m/>
    <m/>
    <s v="Complimentary Registration"/>
    <s v="midway-only"/>
    <s v="25-34"/>
    <s v="Male"/>
    <m/>
    <s v="1"/>
    <s v="3-10"/>
    <s v="Professional"/>
    <m/>
    <s v="Yes"/>
    <m/>
  </r>
  <r>
    <s v="SABEW"/>
    <s v="Executive Director"/>
    <s v="3822 Jay Ave"/>
    <s v=""/>
    <s v="Alexandria"/>
    <s v="VA"/>
    <s v="US"/>
    <s v="Alexandria"/>
    <s v="VA"/>
    <m/>
    <m/>
    <s v="Complimentary Registration"/>
    <s v="ed-comp"/>
    <s v="45-54"/>
    <s v="Female"/>
    <m/>
    <m/>
    <m/>
    <s v="Professional | Nonprofit | Executive"/>
    <m/>
    <s v="Yes"/>
    <m/>
  </r>
  <r>
    <s v="Year"/>
    <s v="News/Video Consultant"/>
    <s v="2316 Sanford St."/>
    <s v=""/>
    <s v="ALEXANDRIA"/>
    <s v="VA"/>
    <s v="US"/>
    <s v="Alexandria"/>
    <s v="VA"/>
    <m/>
    <m/>
    <s v="Complimentary Registration"/>
    <s v="volunteer"/>
    <s v="65+"/>
    <s v="Female"/>
    <m/>
    <m/>
    <m/>
    <s v="Other"/>
    <s v="News/Video Consultant"/>
    <s v="Yes"/>
    <m/>
  </r>
  <r>
    <s v="American Press Institute"/>
    <s v="Senior Research Manager"/>
    <s v="4401 Wilson Boulevard #900"/>
    <s v=""/>
    <s v="Arlington"/>
    <s v="VA"/>
    <s v="US"/>
    <s v="Arlington"/>
    <s v="VA"/>
    <m/>
    <m/>
    <s v="Complimentary Registration"/>
    <s v="speaker"/>
    <s v="55-64"/>
    <s v="Female"/>
    <m/>
    <s v="4-7"/>
    <m/>
    <s v="Professional | Nonprofit | Manager"/>
    <m/>
    <s v="No"/>
    <s v="Medium"/>
  </r>
  <r>
    <s v="American Press Institute"/>
    <s v="Editorial Coordinator"/>
    <s v="4401 Wilson Blvd."/>
    <s v="Suite 900"/>
    <s v="Arlington"/>
    <s v="VA"/>
    <s v="US"/>
    <s v="Arlington"/>
    <s v="VA"/>
    <m/>
    <m/>
    <s v="Early-Bird Member"/>
    <s v="member133kx5w8"/>
    <s v="18-24"/>
    <s v="Female"/>
    <m/>
    <s v="This will be my first conference"/>
    <s v="3-10"/>
    <s v="Professional | Nonprofit | Entry Level | Pure-Play Digital"/>
    <m/>
    <s v="No"/>
    <s v="Medium"/>
  </r>
  <r>
    <s v="American Press Institute"/>
    <s v="Research Associate"/>
    <s v="4401 Wilson Blvd."/>
    <s v="Ste 900"/>
    <s v="Arlington"/>
    <s v="VA"/>
    <s v="US"/>
    <s v="Arlington"/>
    <s v="VA"/>
    <m/>
    <m/>
    <s v="Early-Bird Member"/>
    <s v="member133kx5w8"/>
    <s v="25-34"/>
    <s v="Female"/>
    <m/>
    <s v="This will be my first conference"/>
    <s v="3-10"/>
    <s v="Nonprofit | Other"/>
    <s v="Researcher"/>
    <s v="No"/>
    <s v="Medium"/>
  </r>
  <r>
    <s v="American Press Institute"/>
    <s v="Program Manager"/>
    <s v="4401 Wilson Blvd, Ste 900"/>
    <s v="Apt. 102"/>
    <s v="Arlington"/>
    <s v="VA"/>
    <s v="US"/>
    <s v="Arlington"/>
    <s v="VA"/>
    <m/>
    <m/>
    <s v="Complimentary Registration"/>
    <s v="ed-comp"/>
    <s v="25-34"/>
    <s v="Male"/>
    <m/>
    <s v="4-7"/>
    <m/>
    <s v="Nonprofit | Manager"/>
    <m/>
    <s v="Yes"/>
    <m/>
  </r>
  <r>
    <s v="American Press Institute"/>
    <s v="Executive Director"/>
    <s v="4401 Wilson Blvd."/>
    <s v="Ste 900"/>
    <s v="Arlington"/>
    <s v="VA"/>
    <s v="US"/>
    <s v="Arlington"/>
    <s v="VA"/>
    <m/>
    <m/>
    <s v="Early-Bird Member"/>
    <s v="member133kx5w8"/>
    <s v="55-64"/>
    <s v="Male"/>
    <m/>
    <s v="2"/>
    <s v="3-10"/>
    <s v="Nonprofit | Director"/>
    <m/>
    <s v="Yes"/>
    <m/>
  </r>
  <r>
    <s v="Free Agent"/>
    <s v="Digital Strategist"/>
    <s v="1530 Key Bvd #911"/>
    <s v=""/>
    <s v="Arlington"/>
    <s v="VA"/>
    <s v="US"/>
    <s v="Arlington"/>
    <s v="VA"/>
    <m/>
    <m/>
    <s v="Early-Bird Member"/>
    <s v="member133kx5w8"/>
    <s v="55-64"/>
    <s v="Female"/>
    <m/>
    <s v="8-14"/>
    <s v="1-2"/>
    <s v="Professional | Academic | Director"/>
    <m/>
    <s v="Yes"/>
    <m/>
  </r>
  <r>
    <s v="PBS NewsHour"/>
    <s v="Science reporter/producer"/>
    <s v="2700 South Quincy Street"/>
    <s v=""/>
    <s v="Arlington"/>
    <s v="VA"/>
    <s v="US"/>
    <s v="Arlington"/>
    <s v="VA"/>
    <m/>
    <m/>
    <s v="Almost There Member"/>
    <s v="member133kx5w8"/>
    <s v="25-34"/>
    <s v="Male"/>
    <m/>
    <s v="This will be my first conference"/>
    <s v="26-100"/>
    <s v="Professional | Person of Color | Broadcast | Print"/>
    <m/>
    <s v="No"/>
    <s v="Low"/>
  </r>
  <r>
    <s v="PBS NewsHour"/>
    <s v="Digital Video Producer"/>
    <s v="3620 South 27th Street"/>
    <s v=""/>
    <s v="Arlington"/>
    <s v="VA"/>
    <s v="US"/>
    <s v="Arlington"/>
    <s v="VA"/>
    <m/>
    <m/>
    <s v="Almost There Member"/>
    <s v="member133kx5w8"/>
    <s v="25-34"/>
    <s v="Male"/>
    <m/>
    <s v="This will be my first conference"/>
    <s v="301-500"/>
    <s v="Professional"/>
    <m/>
    <s v="No"/>
    <s v="Low"/>
  </r>
  <r>
    <s v="Pew Research Center"/>
    <s v="Director, Digital Strategy"/>
    <s v="4744 6th St. South"/>
    <s v=""/>
    <s v="Arlington"/>
    <s v="VA"/>
    <s v="US"/>
    <s v="Arlington"/>
    <s v="VA"/>
    <m/>
    <m/>
    <s v="Early-Bird Member"/>
    <s v="member133kx5w8"/>
    <s v="45-54"/>
    <s v="Male"/>
    <m/>
    <s v="4-7"/>
    <s v="101-300"/>
    <s v="Professional | Nonprofit | Director | Technologist | Publisher"/>
    <m/>
    <s v="Yes"/>
    <m/>
  </r>
  <r>
    <s v="Prose Hacking, LLC"/>
    <s v="Journalist"/>
    <s v="816 N. Cleveland St."/>
    <s v=""/>
    <s v="Arlington"/>
    <s v="VA"/>
    <s v="US"/>
    <s v="Arlington"/>
    <s v="VA"/>
    <m/>
    <m/>
    <s v="Early-Bird Member"/>
    <s v="member133kx5w8"/>
    <s v="35-44"/>
    <s v="Male"/>
    <m/>
    <s v="2"/>
    <s v="1-2"/>
    <s v="Entrepreneur/Start up  | Broadcast | Print | Pure-Play Digital"/>
    <m/>
    <s v="Yes"/>
    <m/>
  </r>
  <r>
    <s v="Reporters Committee for Freedom of the Press"/>
    <s v="Legal Defense Director"/>
    <s v="1101 Wilson Boulevard Ste 1100"/>
    <s v=""/>
    <s v="Arlington"/>
    <s v="VA"/>
    <s v="US"/>
    <s v="Arlington"/>
    <s v="VA"/>
    <m/>
    <m/>
    <s v="Complimentary Registration"/>
    <s v="speaker"/>
    <s v="45-54"/>
    <s v="Male"/>
    <m/>
    <s v="3"/>
    <m/>
    <s v="Professional | Nonprofit | Director"/>
    <m/>
    <s v="No"/>
    <s v="Low"/>
  </r>
  <r>
    <s v="WETA"/>
    <s v="Multimedia Producer, Washington Week w/ Gwen Ifill"/>
    <s v="3939 Cambell Ave"/>
    <s v=""/>
    <s v="Arlington"/>
    <s v="VA"/>
    <s v="US"/>
    <s v="Arlington"/>
    <s v="VA"/>
    <m/>
    <m/>
    <s v="Getting Closer Member"/>
    <s v="member133kx5w8"/>
    <s v="25-34"/>
    <s v="Male"/>
    <m/>
    <m/>
    <m/>
    <s v="Professional | Nonprofit | Broadcast"/>
    <m/>
    <s v="No"/>
    <s v="Medium"/>
  </r>
  <r>
    <s v="Newswise"/>
    <s v="CEO"/>
    <s v="215 5th St. SW"/>
    <s v="Ste. 100"/>
    <s v="Charlottesville"/>
    <s v="VA"/>
    <s v="US"/>
    <s v="Charlottesville"/>
    <s v="VA"/>
    <m/>
    <m/>
    <s v="Early-Bird Member"/>
    <s v="member133kx5w8"/>
    <s v="35-44"/>
    <s v="Female"/>
    <m/>
    <s v="This will be my first conference"/>
    <s v="11-25"/>
    <s v="Vendor"/>
    <m/>
    <s v="Yes"/>
    <m/>
  </r>
  <r>
    <s v="NOVA"/>
    <s v="Web Content Manager"/>
    <s v="3924 Pender Drive, Room 134"/>
    <s v=""/>
    <s v="Fairfax"/>
    <s v="VA"/>
    <s v="US"/>
    <s v="Fairfax"/>
    <s v="VA"/>
    <m/>
    <m/>
    <s v="Complimentary Registration"/>
    <s v="volunteer"/>
    <s v="35-44"/>
    <s v="Female"/>
    <m/>
    <m/>
    <m/>
    <s v="Professional | Academic | Manager | Communications/Marketing"/>
    <m/>
    <s v="No"/>
    <s v="Low"/>
  </r>
  <r>
    <s v="NABJ"/>
    <s v="Journalist"/>
    <s v="100 E Queen St"/>
    <s v="DuBois Hall RM 204"/>
    <s v="Hampton"/>
    <s v="VA"/>
    <s v="US"/>
    <s v="Hampton"/>
    <s v="VA"/>
    <m/>
    <m/>
    <s v="Complimentary Registration"/>
    <s v="HBCU"/>
    <s v="18-24"/>
    <s v="Male"/>
    <m/>
    <s v="This will be my first conference"/>
    <s v="501+"/>
    <s v="Student | Person of Color | Print"/>
    <m/>
    <s v="No"/>
    <s v="None"/>
  </r>
  <r>
    <s v="Washington and Lee University"/>
    <s v="Associate Professor"/>
    <s v="Reid Hall 304"/>
    <s v=""/>
    <s v="Lexington"/>
    <s v="VA"/>
    <s v="US"/>
    <s v="Lexington"/>
    <s v="VA"/>
    <m/>
    <m/>
    <s v="Getting Closer Member"/>
    <s v="member133kx5w8"/>
    <s v="55-64"/>
    <s v="Female"/>
    <m/>
    <m/>
    <m/>
    <s v="Academic"/>
    <m/>
    <s v="No"/>
    <s v="Medium"/>
  </r>
  <r>
    <s v="TEGNA"/>
    <s v="Vice President/News"/>
    <s v="7950 Jones Branch Drive"/>
    <s v=""/>
    <s v="MacLean"/>
    <s v="VA"/>
    <s v="US"/>
    <s v="McLean"/>
    <s v="VA"/>
    <m/>
    <m/>
    <s v="Complimentary Registration"/>
    <s v="speaker"/>
    <s v="35-44"/>
    <s v="Male"/>
    <m/>
    <m/>
    <m/>
    <s v="Professional | Broadcast"/>
    <m/>
    <s v="No"/>
    <s v="High"/>
  </r>
  <r>
    <s v="Good News Network"/>
    <s v="Managing Editor"/>
    <s v="PO Box 428"/>
    <s v=""/>
    <s v="Manassas"/>
    <s v="VA"/>
    <s v="US"/>
    <s v="Manassas"/>
    <s v="VA"/>
    <m/>
    <m/>
    <s v="Almost There Member"/>
    <s v="member133kx5w8"/>
    <s v="25-34"/>
    <s v="Female"/>
    <m/>
    <s v="This will be my first conference"/>
    <s v="3-10"/>
    <s v="Professional | Independent News/Local"/>
    <m/>
    <s v="No"/>
    <s v="None"/>
  </r>
  <r>
    <s v="Good News Network"/>
    <s v="Founder, Editor-In-Chief"/>
    <s v="11891 Manning Rd"/>
    <s v=""/>
    <s v="Manassas"/>
    <s v="VA"/>
    <s v="US"/>
    <s v="Manassas"/>
    <s v="VA"/>
    <m/>
    <m/>
    <s v="Almost There Member"/>
    <s v="member133kx5w8"/>
    <s v="55-64"/>
    <s v="Female"/>
    <m/>
    <s v="1"/>
    <s v="3-10"/>
    <s v="Professional | Entrepreneur/Start up  | Executive | Other"/>
    <s v="global website"/>
    <s v="Yes"/>
    <m/>
  </r>
  <r>
    <s v="Gannett"/>
    <s v="President &amp; CEO"/>
    <s v="7950 Jones Branch Dr."/>
    <s v=""/>
    <s v="McLean"/>
    <s v="VA"/>
    <s v="US"/>
    <s v="McLean"/>
    <s v="VA"/>
    <m/>
    <m/>
    <s v="Complimentary Registration"/>
    <s v="exhibitor-only"/>
    <s v="55-64"/>
    <s v="Male"/>
    <m/>
    <s v="This will be my first conference"/>
    <s v="501+"/>
    <s v="Professional"/>
    <m/>
    <s v="Yes"/>
    <m/>
  </r>
  <r>
    <s v="Gannett"/>
    <s v="Recruiter"/>
    <s v="7950 Jones Branch Drive"/>
    <s v=""/>
    <s v="McLean"/>
    <s v="VA"/>
    <s v="US"/>
    <s v="McLean"/>
    <s v="VA"/>
    <m/>
    <m/>
    <s v="Complimentary Registration"/>
    <s v="ona-platinum"/>
    <s v="45-54"/>
    <s v="Female"/>
    <m/>
    <s v="This will be my first conference"/>
    <s v="501+"/>
    <s v="Professional"/>
    <m/>
    <s v="No"/>
    <s v="Medium"/>
  </r>
  <r>
    <s v="Gannett"/>
    <s v="Business Analyst"/>
    <s v="7950 Jones Branch Drive"/>
    <s v=""/>
    <s v="McLean"/>
    <s v="VA"/>
    <s v="US"/>
    <s v="McLean"/>
    <s v="VA"/>
    <m/>
    <m/>
    <s v="Student Member"/>
    <s v="member133kx5w8"/>
    <s v="25-34"/>
    <s v="Male"/>
    <m/>
    <s v="1"/>
    <m/>
    <s v="Professional | Student | Entrepreneur/Start up"/>
    <m/>
    <s v="No"/>
    <s v="Medium"/>
  </r>
  <r>
    <s v="Gannett"/>
    <s v="Recruiter"/>
    <s v="7950 Jones Branch Drive"/>
    <s v=""/>
    <s v="McLean"/>
    <s v="VA"/>
    <s v="US"/>
    <s v="McLean"/>
    <s v="VA"/>
    <m/>
    <m/>
    <s v="Exhibitor-Only Additional Pass"/>
    <s v="exhibitor-only-additionalpass"/>
    <s v="45-54"/>
    <s v="Male"/>
    <m/>
    <s v="2"/>
    <s v="501+"/>
    <s v="Professional"/>
    <m/>
    <s v="No"/>
    <s v="Medium"/>
  </r>
  <r>
    <s v="Gannett"/>
    <s v="VP/Talent Acquisition"/>
    <s v="7950 Jones Branch Dr."/>
    <s v=""/>
    <s v="McLean"/>
    <s v="VA"/>
    <s v="US"/>
    <s v="McLean"/>
    <s v="VA"/>
    <m/>
    <m/>
    <s v="Complimentary Registration"/>
    <s v="exhibitor-only"/>
    <s v="35-44"/>
    <s v="Female"/>
    <m/>
    <s v="This will be my first conference"/>
    <s v="501+"/>
    <s v="Professional"/>
    <m/>
    <s v="No"/>
    <s v="High"/>
  </r>
  <r>
    <s v="Gannett"/>
    <s v="VP/Diversity"/>
    <s v="7950 Jones Branch Drive"/>
    <s v=""/>
    <s v="McLean"/>
    <s v="VA"/>
    <s v="US"/>
    <s v="McLean"/>
    <s v="VA"/>
    <m/>
    <m/>
    <s v="Exhibitor-Only Additional Pass"/>
    <s v="exhibitor-only-additionalpass"/>
    <s v="55-64"/>
    <s v="Male"/>
    <m/>
    <s v="4-7"/>
    <s v="501+"/>
    <s v="Professional | Person of Color"/>
    <m/>
    <s v="No"/>
    <s v="High"/>
  </r>
  <r>
    <s v="Gannett"/>
    <s v="Creative Lead"/>
    <s v="7950 Jones Branch Drive"/>
    <s v=""/>
    <s v="McLean"/>
    <s v="VA"/>
    <s v="US"/>
    <s v="McLean"/>
    <s v="VA"/>
    <m/>
    <m/>
    <s v="Complimentary Registration"/>
    <s v="speaker"/>
    <s v="35-44"/>
    <s v="Male"/>
    <m/>
    <s v="This will be my first conference"/>
    <m/>
    <s v="Professional | Person of Color | Developer | Technologist | Communications/Marketing"/>
    <m/>
    <s v="No"/>
    <s v="Low"/>
  </r>
  <r>
    <s v="Gannett"/>
    <s v="Recruiter"/>
    <s v="7950 Jones Branch Drive"/>
    <s v=""/>
    <s v="McLean"/>
    <s v="VA"/>
    <s v="US"/>
    <s v="McLean"/>
    <s v="VA"/>
    <m/>
    <m/>
    <s v="Exhibitor-Only Additional Pass"/>
    <s v="exhibitor-only-additionalpass"/>
    <s v="45-54"/>
    <s v="Female"/>
    <m/>
    <s v="2"/>
    <s v="501+"/>
    <s v="Professional"/>
    <m/>
    <s v="No"/>
    <s v="High"/>
  </r>
  <r>
    <s v="Gannett Co., Inc."/>
    <s v="Dir/strategic consumer engagement"/>
    <s v="7950 Jones Branch Dr."/>
    <s v=""/>
    <s v="McLean"/>
    <s v="VA"/>
    <s v="US"/>
    <s v="McLean"/>
    <s v="VA"/>
    <m/>
    <m/>
    <s v="Getting-Closer Member - Group"/>
    <m/>
    <s v="35-44"/>
    <s v="Female"/>
    <m/>
    <s v="1"/>
    <m/>
    <s v="Professional"/>
    <m/>
    <s v="No"/>
    <s v="Medium"/>
  </r>
  <r>
    <s v="Gannett Co., Inc."/>
    <s v="Chief Strategy Officer"/>
    <s v="7950 Jones Branch Dr."/>
    <s v=""/>
    <s v="McLean"/>
    <s v="VA"/>
    <s v="US"/>
    <s v="McLean"/>
    <s v="VA"/>
    <m/>
    <m/>
    <s v="Getting-Closer Member - Group"/>
    <m/>
    <s v="35-44"/>
    <s v="Male"/>
    <m/>
    <s v="4-7"/>
    <m/>
    <s v="Professional"/>
    <m/>
    <s v="No"/>
    <s v="High"/>
  </r>
  <r>
    <s v="Gannett Co., Inc."/>
    <s v="President, Domestic Publishing"/>
    <s v="7950 Jones Branch Dr."/>
    <s v=""/>
    <s v="McLean"/>
    <s v="VA"/>
    <s v="US"/>
    <s v="McLean"/>
    <s v="VA"/>
    <m/>
    <m/>
    <s v="Getting-Closer Member - Group"/>
    <m/>
    <s v="35-44"/>
    <s v="Female"/>
    <m/>
    <s v="1"/>
    <m/>
    <s v="Professional"/>
    <m/>
    <s v="No"/>
    <s v="High"/>
  </r>
  <r>
    <s v="Gannett Co., Inc."/>
    <s v="Senior VP/news"/>
    <s v="7950 Jones Branch Dr."/>
    <s v=""/>
    <s v="McLean"/>
    <s v="VA"/>
    <s v="US"/>
    <s v="McLean"/>
    <s v="VA"/>
    <m/>
    <m/>
    <s v="Complimentary Registration"/>
    <s v="ed-comp-withbanquet"/>
    <s v="45-54"/>
    <s v="Female"/>
    <m/>
    <s v="4-7"/>
    <m/>
    <s v="Professional"/>
    <m/>
    <s v="No"/>
    <s v="High"/>
  </r>
  <r>
    <s v="Gannett Co., Inc."/>
    <s v="News Executive"/>
    <s v="7950 Jones Branch Dr."/>
    <s v=""/>
    <s v="McLean"/>
    <s v="VA"/>
    <s v="US"/>
    <s v="McLean"/>
    <s v="VA"/>
    <m/>
    <m/>
    <s v="Getting-Closer Member - Group"/>
    <m/>
    <s v="45-54"/>
    <s v="Female"/>
    <m/>
    <s v="4-7"/>
    <m/>
    <s v="Professional"/>
    <m/>
    <s v="No"/>
    <s v="High"/>
  </r>
  <r>
    <s v="Gannett/Tallahassee"/>
    <s v="Engagement Editor"/>
    <s v="7950 Jones Branch"/>
    <s v=""/>
    <s v="McLean"/>
    <s v="VA"/>
    <s v="US"/>
    <s v="McLean"/>
    <s v="VA"/>
    <m/>
    <m/>
    <s v="Almost There Non-Member"/>
    <s v="ona15-waitlist-nonmember"/>
    <s v="45-54"/>
    <s v="Female"/>
    <m/>
    <s v="This will be my first conference"/>
    <s v="501+"/>
    <s v="Professional"/>
    <m/>
    <s v="No"/>
    <s v="Medium"/>
  </r>
  <r>
    <s v="TEGNA Media"/>
    <s v="VP/News"/>
    <s v="7950 Jones Branch Drive"/>
    <s v=""/>
    <s v="McLean"/>
    <s v="VA"/>
    <s v="US"/>
    <s v="McLean"/>
    <s v="VA"/>
    <m/>
    <m/>
    <s v="Early-Bird Non-Member - Group"/>
    <m/>
    <s v="55-64"/>
    <s v="Female"/>
    <m/>
    <s v="1"/>
    <m/>
    <s v="Professional"/>
    <m/>
    <s v="No"/>
    <s v="High"/>
  </r>
  <r>
    <s v="TEGNA Media"/>
    <s v="VP/HR Business Partner"/>
    <s v="7950 Jones Branch Drive"/>
    <s v=""/>
    <s v="McLean"/>
    <s v="VA"/>
    <s v="US"/>
    <s v="McLean"/>
    <s v="VA"/>
    <m/>
    <m/>
    <s v="Complimentary Registration"/>
    <s v="ona-platinum"/>
    <s v="35-44"/>
    <s v="Female"/>
    <m/>
    <s v="This will be my first conference"/>
    <s v="501+"/>
    <s v="Professional"/>
    <m/>
    <s v="No"/>
    <s v="High"/>
  </r>
  <r>
    <s v="TEGNA Media"/>
    <s v="VP Digital Content"/>
    <s v="7950 Jones Branch Drive"/>
    <s v=""/>
    <s v="McLean"/>
    <s v="VA"/>
    <s v="US"/>
    <s v="McLean"/>
    <s v="VA"/>
    <m/>
    <m/>
    <s v="Getting Closer Member"/>
    <s v="member133kx5w8"/>
    <s v="45-54"/>
    <s v="Male"/>
    <m/>
    <m/>
    <m/>
    <s v="Professional"/>
    <m/>
    <s v="Yes"/>
    <m/>
  </r>
  <r>
    <s v="TEGNA/Gannett"/>
    <s v="Manager/Conf Svs, TEGNA"/>
    <s v="7950 Jones Branch Drive"/>
    <s v=""/>
    <s v="McLean"/>
    <s v="VA"/>
    <s v="US"/>
    <s v="McLean"/>
    <s v="VA"/>
    <m/>
    <m/>
    <s v="Early-Bird Member - Group"/>
    <m/>
    <s v="35-44"/>
    <s v="Female"/>
    <m/>
    <s v="1"/>
    <m/>
    <s v="Professional"/>
    <m/>
    <s v="No"/>
    <s v="Medium"/>
  </r>
  <r>
    <s v="USA TODAY"/>
    <s v="Editor-in-Chief"/>
    <s v="7950 Jones Branch Drive"/>
    <s v=""/>
    <s v="McLean"/>
    <s v="VA"/>
    <s v="US"/>
    <s v="McLean"/>
    <s v="VA"/>
    <m/>
    <m/>
    <s v="Early-Bird Non-Member - Group"/>
    <m/>
    <s v="55-64"/>
    <s v="Male"/>
    <m/>
    <s v="3"/>
    <m/>
    <s v="Professional"/>
    <m/>
    <s v="No"/>
    <s v="High"/>
  </r>
  <r>
    <s v="USA TODAY"/>
    <s v="Team Lead, IT"/>
    <s v="7950 Jones Branch Drive"/>
    <s v=""/>
    <s v="McLean"/>
    <s v="VA"/>
    <s v="US"/>
    <s v="McLean"/>
    <s v="VA"/>
    <m/>
    <m/>
    <s v="Early-Bird Non-Member - Group"/>
    <m/>
    <s v="35-44"/>
    <s v="Male"/>
    <m/>
    <s v="This will be my first conference"/>
    <m/>
    <s v="Professional"/>
    <m/>
    <s v="No"/>
    <s v="Medium"/>
  </r>
  <r>
    <s v="USA TODAY"/>
    <s v="Senior Homefront Editor"/>
    <s v="7950 Jones Branch Drive"/>
    <s v=""/>
    <s v="McLean"/>
    <s v="VA"/>
    <s v="US"/>
    <s v="McLean"/>
    <s v="VA"/>
    <m/>
    <m/>
    <s v="Early-Bird Non-Member - Group"/>
    <m/>
    <s v="45-54"/>
    <s v="Female"/>
    <m/>
    <s v="2"/>
    <m/>
    <s v="Professional"/>
    <m/>
    <s v="No"/>
    <s v="Medium"/>
  </r>
  <r>
    <s v="USA TODAY"/>
    <s v="Dir. Of Standards and Staffing Admin."/>
    <s v="7950 Jones Branch Drive"/>
    <s v=""/>
    <s v="McLean"/>
    <s v="VA"/>
    <s v="US"/>
    <s v="McLean"/>
    <s v="VA"/>
    <m/>
    <m/>
    <s v="Early-Bird Non-Member - Group"/>
    <m/>
    <s v="45-54"/>
    <s v="Male"/>
    <m/>
    <s v="1"/>
    <m/>
    <s v="Professional"/>
    <m/>
    <s v="No"/>
    <s v="Medium"/>
  </r>
  <r>
    <s v="USA TODAY"/>
    <s v="Social media editor, Life"/>
    <s v="7950 Jones Branch Drive"/>
    <s v=""/>
    <s v="McLean"/>
    <s v="VA"/>
    <s v="US"/>
    <s v="McLean"/>
    <s v="VA"/>
    <m/>
    <m/>
    <s v="Early-Bird Non-Member - Group"/>
    <m/>
    <s v="35-44"/>
    <s v="Female"/>
    <m/>
    <s v="This will be my first conference"/>
    <m/>
    <s v="Professional"/>
    <m/>
    <s v="No"/>
    <s v="Low"/>
  </r>
  <r>
    <s v="USA TODAY"/>
    <s v="Senior editor"/>
    <s v="7950 Jones Branch Drive"/>
    <s v=""/>
    <s v="McLean"/>
    <s v="VA"/>
    <s v="US"/>
    <s v="McLean"/>
    <s v="VA"/>
    <m/>
    <m/>
    <s v="Early-Bird Non-Member - Group"/>
    <m/>
    <s v="45-54"/>
    <s v="Male"/>
    <m/>
    <s v="This will be my first conference"/>
    <m/>
    <s v="Professional"/>
    <m/>
    <s v="No"/>
    <s v="Medium"/>
  </r>
  <r>
    <s v="USA TODAY"/>
    <s v="Executive Editor/Network National News Desk"/>
    <s v="7950 Jones Branch Drive"/>
    <s v=""/>
    <s v="McLean"/>
    <s v="VA"/>
    <s v="US"/>
    <s v="McLean"/>
    <s v="VA"/>
    <m/>
    <m/>
    <s v="Early-Bird Member - Group"/>
    <m/>
    <s v="45-54"/>
    <s v="Female"/>
    <m/>
    <s v="3"/>
    <m/>
    <s v="Professional"/>
    <m/>
    <s v="No"/>
    <s v="High"/>
  </r>
  <r>
    <s v="USA TODAY"/>
    <s v="ME Mobile/Social"/>
    <s v="7950 Jones Branch Drive"/>
    <s v=""/>
    <s v="McLean"/>
    <s v="VA"/>
    <s v="US"/>
    <s v="McLean"/>
    <s v="VA"/>
    <m/>
    <m/>
    <s v="Early-Bird Non-Member - Group"/>
    <m/>
    <s v="45-54"/>
    <s v="Female"/>
    <m/>
    <s v="2"/>
    <m/>
    <s v="Professional"/>
    <m/>
    <s v="No"/>
    <s v="Medium"/>
  </r>
  <r>
    <s v="USA TODAY"/>
    <s v="Money Editor, USA TODAY"/>
    <s v="7950 Jones Branch Drive"/>
    <s v=""/>
    <s v="McLean"/>
    <s v="VA"/>
    <s v="US"/>
    <s v="McLean"/>
    <s v="VA"/>
    <m/>
    <m/>
    <s v="Early-Bird Non-Member - Group"/>
    <m/>
    <s v="45-54"/>
    <s v="Female"/>
    <m/>
    <s v="1"/>
    <m/>
    <s v="Professional"/>
    <m/>
    <s v="No"/>
    <s v="Medium"/>
  </r>
  <r>
    <s v="USA TODAY"/>
    <s v="Assistant homefront editor"/>
    <s v="7950 Jones Branch Drive"/>
    <s v=""/>
    <s v="McLean"/>
    <s v="VA"/>
    <s v="US"/>
    <s v="McLean"/>
    <s v="VA"/>
    <m/>
    <m/>
    <s v="Early-Bird Non-Member - Group"/>
    <m/>
    <s v="35-44"/>
    <s v="Female"/>
    <m/>
    <s v="4-7"/>
    <m/>
    <s v="Professional"/>
    <m/>
    <s v="No"/>
    <s v="Low"/>
  </r>
  <r>
    <s v="USA TODAY"/>
    <s v="Web content editor"/>
    <s v="7950 Jones Branch Drive"/>
    <s v=""/>
    <s v="McLean"/>
    <s v="VA"/>
    <s v="US"/>
    <s v="McLean"/>
    <s v="VA"/>
    <m/>
    <m/>
    <s v="Early-Bird Non-Member - Group"/>
    <m/>
    <s v="35-44"/>
    <s v="Female"/>
    <m/>
    <s v="This will be my first conference"/>
    <m/>
    <s v="Professional"/>
    <m/>
    <s v="No"/>
    <s v="Medium"/>
  </r>
  <r>
    <s v="USA TODAY"/>
    <s v="Manager, Interactive Storytelling"/>
    <s v="7950 Jones Branch Drive"/>
    <s v=""/>
    <s v="McLean"/>
    <s v="VA"/>
    <s v="US"/>
    <s v="McLean"/>
    <s v="VA"/>
    <m/>
    <m/>
    <s v="Early-Bird Non-Member - Group"/>
    <m/>
    <s v="35-44"/>
    <s v="Male"/>
    <m/>
    <s v="This will be my first conference"/>
    <m/>
    <s v="Professional"/>
    <m/>
    <s v="No"/>
    <s v="Low"/>
  </r>
  <r>
    <s v="USA TODAY"/>
    <s v="Front-End Developer"/>
    <s v="7950 Jones Branch Drive"/>
    <s v=""/>
    <s v="McLean"/>
    <s v="VA"/>
    <s v="US"/>
    <s v="McLean"/>
    <s v="VA"/>
    <m/>
    <m/>
    <s v="Early-Bird Non-Member - Group"/>
    <m/>
    <s v="35-44"/>
    <s v="Male"/>
    <m/>
    <s v="1"/>
    <m/>
    <s v="Professional"/>
    <m/>
    <s v="No"/>
    <s v="Low"/>
  </r>
  <r>
    <s v="USA TODAY"/>
    <s v="Senior Database Editor"/>
    <s v="7950 Jones Branch Drive"/>
    <s v=""/>
    <s v="McLean"/>
    <s v="VA"/>
    <s v="US"/>
    <s v="McLean"/>
    <s v="VA"/>
    <m/>
    <m/>
    <s v="Early-Bird Member"/>
    <s v="member133kx5w8"/>
    <s v="45-54"/>
    <s v="Female"/>
    <m/>
    <s v="This will be my first conference"/>
    <s v="301-500"/>
    <s v="Professional"/>
    <m/>
    <s v="No"/>
    <s v="Medium"/>
  </r>
  <r>
    <s v="USA TODAY"/>
    <s v="L.A. bureau chief"/>
    <s v="7950 Jones Branch Drive"/>
    <s v=""/>
    <s v="McLean"/>
    <s v="VA"/>
    <s v="US"/>
    <s v="McLean"/>
    <s v="VA"/>
    <m/>
    <m/>
    <s v="Early-Bird Non-Member - Group"/>
    <m/>
    <s v="45-54"/>
    <s v="Male"/>
    <m/>
    <s v="This will be my first conference"/>
    <m/>
    <s v="Professional"/>
    <m/>
    <s v="No"/>
    <s v="Medium"/>
  </r>
  <r>
    <s v="PETA"/>
    <s v="Editorial Coordinator"/>
    <s v="501 Front st."/>
    <s v=""/>
    <s v="Norfolk"/>
    <s v="VA"/>
    <s v="US"/>
    <s v="Norfolk"/>
    <s v="VA"/>
    <m/>
    <m/>
    <s v="Getting Closer Member"/>
    <s v="member133kx5w8"/>
    <s v="25-34"/>
    <s v="Female"/>
    <m/>
    <m/>
    <m/>
    <s v="Nonprofit"/>
    <m/>
    <s v="No"/>
    <s v="None"/>
  </r>
  <r>
    <s v="Pilot Media/PilotOnline"/>
    <s v="Online Producer"/>
    <s v="150 W. Brambleton Ave."/>
    <s v=""/>
    <s v="Norfolk"/>
    <s v="VA"/>
    <s v="US"/>
    <s v="Norfolk"/>
    <s v="VA"/>
    <m/>
    <m/>
    <s v="Early-Bird Member"/>
    <s v="member133kx5w8"/>
    <s v="25-34"/>
    <s v="Male"/>
    <m/>
    <s v="This will be my first conference"/>
    <s v="101-300"/>
    <s v="Professional"/>
    <m/>
    <s v="No"/>
    <s v="Medium"/>
  </r>
  <r>
    <s v="The Virginian-Pilot"/>
    <s v="Digital News Editor"/>
    <s v="150 West Brambleton Aveue"/>
    <s v="150 West Brambleton Avenue"/>
    <s v="Norfolk"/>
    <s v="VA"/>
    <s v="US"/>
    <s v="Norfolk"/>
    <s v="VA"/>
    <m/>
    <m/>
    <s v="Early-Bird Member"/>
    <s v="member133kx5w8"/>
    <s v="35-44"/>
    <s v="Female"/>
    <m/>
    <s v="1"/>
    <s v="101-300"/>
    <s v="Professional"/>
    <m/>
    <s v="No"/>
    <s v="Medium"/>
  </r>
  <r>
    <s v="WVEC / ABC13"/>
    <s v="Assistant News Director"/>
    <s v="613 Woodis Avenue"/>
    <s v=""/>
    <s v="Norfolk"/>
    <s v="VA"/>
    <s v="US"/>
    <s v="Norfolk"/>
    <s v="VA"/>
    <m/>
    <m/>
    <s v="Complimentary Registration"/>
    <s v="speaker"/>
    <s v="35-44"/>
    <s v="Male"/>
    <m/>
    <s v="This will be my first conference"/>
    <s v="26-100"/>
    <s v="Professional | Manager | Independent News/Local"/>
    <m/>
    <s v="No"/>
    <s v="Medium"/>
  </r>
  <r>
    <s v="WAVY-tv"/>
    <s v="News Anchor/Digital Journalist"/>
    <s v="300 Wavy Street"/>
    <s v="newsroom"/>
    <s v="Portsmouth"/>
    <s v="VA"/>
    <s v="US"/>
    <s v="Portsmouth"/>
    <s v="VA"/>
    <m/>
    <m/>
    <s v="Almost There Member"/>
    <s v="member133kx5w8"/>
    <s v="35-44"/>
    <s v="Female"/>
    <m/>
    <m/>
    <m/>
    <s v="Professional | Broadcast"/>
    <m/>
    <s v="No"/>
    <s v="Medium"/>
  </r>
  <r>
    <s v="USA TODAY"/>
    <s v="Senior Multimedia Producer"/>
    <s v="7950 Jones Branch Drive"/>
    <s v="McLean"/>
    <s v="VA"/>
    <s v="VA"/>
    <s v="US"/>
    <s v="McLean"/>
    <s v="VA"/>
    <m/>
    <m/>
    <s v="Early-Bird Non-Member - Group"/>
    <m/>
    <s v="35-44"/>
    <s v="Female"/>
    <m/>
    <s v="3"/>
    <m/>
    <s v="Professional"/>
    <m/>
    <s v="No"/>
    <s v="Medium"/>
  </r>
  <r>
    <s v="Gannett Co., Inc."/>
    <s v="Director, Personalization"/>
    <s v="7950 Jones Branch Dr"/>
    <s v=""/>
    <s v="McLean"/>
    <s v="VI"/>
    <s v="US"/>
    <s v="McLean"/>
    <s v="VA"/>
    <m/>
    <m/>
    <s v="Almost There Member"/>
    <s v="member133kx5w8"/>
    <s v="25-34"/>
    <s v="Male"/>
    <m/>
    <s v="3"/>
    <s v="501+"/>
    <s v="Professional | Director"/>
    <m/>
    <s v="No"/>
    <s v="None"/>
  </r>
  <r>
    <s v="Burlington Free Press/FreePressMedia"/>
    <s v="Content strategist"/>
    <s v="100 Bank St., Suite 700"/>
    <s v=""/>
    <s v="Burlington"/>
    <s v="VT"/>
    <s v="US"/>
    <s v="Burlington"/>
    <s v="VT"/>
    <m/>
    <m/>
    <s v="Getting-Closer Member - Group"/>
    <m/>
    <s v="25-34"/>
    <s v="Male"/>
    <m/>
    <s v="This will be my first conference"/>
    <m/>
    <s v="Professional"/>
    <m/>
    <s v="No"/>
    <s v="Low"/>
  </r>
  <r>
    <s v="Subtext Media, Ltd."/>
    <s v="CEO"/>
    <s v="35 Railroad Row"/>
    <s v="Suite 202"/>
    <s v="White River Junction"/>
    <s v="VT"/>
    <s v="US"/>
    <s v="White River Junction"/>
    <s v="VT"/>
    <m/>
    <m/>
    <s v="Early-Bird Member"/>
    <s v="member133kx5w8"/>
    <s v="35-44"/>
    <s v="Male"/>
    <m/>
    <s v="2"/>
    <m/>
    <s v="Professional | Entrepreneur/Start up  | Executive | Pure-Play Digital | Independent News/Local"/>
    <m/>
    <s v="Yes"/>
    <m/>
  </r>
  <r>
    <s v="Tableau Software"/>
    <s v="Tableau Public Product Director"/>
    <s v="14611 SE 60th St"/>
    <s v=""/>
    <s v="Bellevue"/>
    <s v="WA"/>
    <s v="US"/>
    <s v="Bellevue"/>
    <s v="WA"/>
    <m/>
    <m/>
    <s v="Complimentary Registration"/>
    <s v="midway-only"/>
    <s v="35-44"/>
    <s v="Male"/>
    <m/>
    <s v="3"/>
    <s v="3-10"/>
    <s v="Director | Technologist | Communications/Marketing"/>
    <m/>
    <s v="No"/>
    <s v="Medium"/>
  </r>
  <r>
    <s v="South King Media"/>
    <s v="Executive Director"/>
    <s v="15106 10th Ave. SW, Suite C"/>
    <s v=""/>
    <s v="Burien"/>
    <s v="WA"/>
    <s v="US"/>
    <s v="Burien"/>
    <s v="WA"/>
    <m/>
    <m/>
    <s v="Getting Closer Member"/>
    <s v="member133kx5w8"/>
    <s v="55-64"/>
    <s v="Male"/>
    <m/>
    <m/>
    <m/>
    <s v="Professional | Nonprofit | Broadcast"/>
    <m/>
    <s v="Yes"/>
    <m/>
  </r>
  <r>
    <s v="World Vision"/>
    <s v="Editorial Director"/>
    <s v="34834 Weyerhaeuser Way S"/>
    <s v=""/>
    <s v="Federal Way"/>
    <s v="WA"/>
    <s v="US"/>
    <s v="Federal Way"/>
    <s v="WA"/>
    <m/>
    <m/>
    <s v="Almost There Member"/>
    <s v="member133kx5w8"/>
    <s v="55-64"/>
    <s v="Male"/>
    <m/>
    <s v="1"/>
    <s v="501+"/>
    <s v="Professional | Person of Color | Nonprofit | Director | Broadcast | Print | Communications/Marketing"/>
    <m/>
    <s v="No"/>
    <s v="High"/>
  </r>
  <r>
    <s v="Rightside"/>
    <s v="VP Marketing"/>
    <s v="5808 Lake Washington Blvd NE"/>
    <s v="Suite 300"/>
    <s v="Kirkland"/>
    <s v="WA"/>
    <s v="US"/>
    <s v="Kirkland"/>
    <s v="WA"/>
    <m/>
    <m/>
    <s v="Getting-Closer Non-Member"/>
    <m/>
    <s v="35-44"/>
    <s v="Male"/>
    <m/>
    <m/>
    <m/>
    <s v="Professional | Executive | Communications/Marketing"/>
    <m/>
    <s v="No"/>
    <s v="High"/>
  </r>
  <r>
    <s v="Rightside"/>
    <s v="Marketing Content Writer"/>
    <s v="5808 Lake Washington Blvd NE"/>
    <s v="Suite 300"/>
    <s v="Kirkland"/>
    <s v="WA"/>
    <s v="US"/>
    <s v="Kirkland"/>
    <s v="WA"/>
    <m/>
    <m/>
    <s v="Getting-Closer Non-Member"/>
    <m/>
    <s v="25-34"/>
    <s v="Female"/>
    <m/>
    <m/>
    <m/>
    <s v="Professional | Communications/Marketing"/>
    <m/>
    <s v="No"/>
    <s v="None"/>
  </r>
  <r>
    <s v="Nuba Reports"/>
    <s v="Program Director"/>
    <s v="2023 East Sims Way"/>
    <s v="326"/>
    <s v="Port Townsend"/>
    <s v="WA"/>
    <s v="US"/>
    <s v="Port Townsend"/>
    <s v="WA"/>
    <m/>
    <m/>
    <s v="Almost There Member"/>
    <s v="member133kx5w8"/>
    <s v="35-44"/>
    <s v="Male"/>
    <m/>
    <s v="This will be my first conference"/>
    <s v="11-25"/>
    <s v="Professional | Director"/>
    <m/>
    <s v="Yes"/>
    <m/>
  </r>
  <r>
    <s v="MSN"/>
    <s v="Editor"/>
    <s v="1 Microsoft Way"/>
    <s v=""/>
    <s v="Redmond"/>
    <s v="WA"/>
    <s v="US"/>
    <s v="Redmond"/>
    <s v="WA"/>
    <m/>
    <m/>
    <s v="Early-Bird Member"/>
    <s v="member133kx5w8"/>
    <s v="25-34"/>
    <s v="Female"/>
    <m/>
    <s v="This will be my first conference"/>
    <s v="501+"/>
    <s v="Professional"/>
    <m/>
    <s v="No"/>
    <s v="Medium"/>
  </r>
  <r>
    <s v="MSN.com"/>
    <s v="Executive producer, News"/>
    <s v="1 Microsoft Way"/>
    <s v=""/>
    <s v="Redmond"/>
    <s v="WA"/>
    <s v="US"/>
    <s v="Redmond"/>
    <s v="WA"/>
    <m/>
    <m/>
    <s v="Early-Bird Non-Member"/>
    <m/>
    <s v="45-54"/>
    <s v="Male"/>
    <m/>
    <s v="4-7"/>
    <s v="101-300"/>
    <s v="Professional"/>
    <m/>
    <s v="Yes"/>
    <m/>
  </r>
  <r>
    <s v="Alley Interactive"/>
    <s v="Director of Product Development"/>
    <s v="Alley Interactive"/>
    <s v=""/>
    <s v="Seattle"/>
    <s v="WA"/>
    <s v="US"/>
    <s v="Seattle"/>
    <s v="WA"/>
    <m/>
    <m/>
    <s v="Complimentary Registration"/>
    <s v="speaker"/>
    <s v="35-44"/>
    <s v="Male"/>
    <m/>
    <s v="1"/>
    <m/>
    <s v="Professional | Manager | Developer | Technologist | Pure-Play Digital | Communications/Marketing  | Vendor | Publisher"/>
    <m/>
    <s v="Yes"/>
    <m/>
  </r>
  <r>
    <s v="ASG"/>
    <s v="PRINCIPAL PROGRAM MANAGER"/>
    <s v="One Microsoft Way"/>
    <s v=""/>
    <s v="Seattle"/>
    <s v="WA"/>
    <s v="US"/>
    <s v="Seattle"/>
    <s v="WA"/>
    <m/>
    <m/>
    <s v="Early-Bird Member - Approved Late"/>
    <s v="approved-late-member133kx5w8"/>
    <s v="35-44"/>
    <s v="Male"/>
    <m/>
    <m/>
    <m/>
    <s v="Professional"/>
    <m/>
    <s v="Yes"/>
    <m/>
  </r>
  <r>
    <s v="Bill &amp; Melinda Gates Foundation"/>
    <s v="Deputy Director, Strategic Media Partnerships"/>
    <s v="1432 Elloitt Avenue West"/>
    <s v=""/>
    <s v="Seattle"/>
    <s v="WA"/>
    <s v="US"/>
    <s v="Seattle"/>
    <s v="WA"/>
    <m/>
    <m/>
    <s v="Complimentary Registration"/>
    <s v="ed-comp"/>
    <s v="35-44"/>
    <s v="Female"/>
    <m/>
    <m/>
    <m/>
    <s v="Nonprofit | Manager | Communications/Marketing"/>
    <m/>
    <s v="No"/>
    <s v="High"/>
  </r>
  <r>
    <s v="Breaking News"/>
    <s v="General Manager"/>
    <s v="701 5th Avenue #4150"/>
    <s v=""/>
    <s v="Seattle"/>
    <s v="WA"/>
    <s v="US"/>
    <s v="Seattle"/>
    <s v="WA"/>
    <m/>
    <m/>
    <s v="Complimentary Registration"/>
    <s v="speaker"/>
    <s v="35-44"/>
    <s v="Male"/>
    <m/>
    <s v="8-14"/>
    <m/>
    <s v="Entrepreneur/Start up  | Executive"/>
    <m/>
    <s v="Yes"/>
    <m/>
  </r>
  <r>
    <s v="Breaking News / NBC News"/>
    <s v="Editor"/>
    <s v="1501 31st Ave. S."/>
    <s v="Apt. B"/>
    <s v="Seattle"/>
    <s v="WA"/>
    <s v="US"/>
    <s v="Seattle"/>
    <s v="WA"/>
    <m/>
    <m/>
    <s v="Complimentary Registration"/>
    <s v="program-team"/>
    <s v="25-34"/>
    <s v="Female"/>
    <m/>
    <m/>
    <m/>
    <s v="Professional | Person of Color | Manager"/>
    <m/>
    <s v="No"/>
    <s v="Medium"/>
  </r>
  <r>
    <s v="Chalkbeat"/>
    <s v="Director of Product"/>
    <s v="Chalkbeat"/>
    <s v=""/>
    <s v="Seattle"/>
    <s v="WA"/>
    <s v="US"/>
    <s v="Seattle"/>
    <s v="WA"/>
    <m/>
    <m/>
    <s v="Complimentary Registration"/>
    <s v="speaker"/>
    <s v="25-34"/>
    <s v="Female"/>
    <m/>
    <s v="1"/>
    <m/>
    <s v="Person of Color | Manager | Independent News/Local"/>
    <m/>
    <s v="No"/>
    <s v="Medium"/>
  </r>
  <r>
    <s v="Fred Hutchinson Cancer Research Center"/>
    <s v="Director of Design and UX"/>
    <s v="1100 Fairview Ave N, J5-300"/>
    <s v=""/>
    <s v="Seattle"/>
    <s v="WA"/>
    <s v="US"/>
    <s v="Seattle"/>
    <s v="WA"/>
    <m/>
    <m/>
    <s v="Midway-Only Additional Pass"/>
    <s v="midway-only-additionalpass"/>
    <s v="45-54"/>
    <s v="Female"/>
    <m/>
    <m/>
    <m/>
    <s v="Professional"/>
    <m/>
    <s v="No"/>
    <s v="Medium"/>
  </r>
  <r>
    <s v="Fred Hutchinson Cancer Research Center"/>
    <s v="Senior Multimedia Producer"/>
    <s v="1100 Fairview Ave N"/>
    <s v=""/>
    <s v="Seattle"/>
    <s v="WA"/>
    <s v="US"/>
    <s v="Seattle"/>
    <s v="WA"/>
    <m/>
    <m/>
    <s v="Midway-Only Additional Pass"/>
    <s v="midway-only-additionalpass"/>
    <s v="45-54"/>
    <s v="Male"/>
    <m/>
    <m/>
    <m/>
    <s v="Professional"/>
    <m/>
    <s v="No"/>
    <s v="Medium"/>
  </r>
  <r>
    <s v="Fred Hutchinson Cancer Research Center"/>
    <s v="Director of Content and Platform"/>
    <s v="1100 Fairview Ave N, J5-300"/>
    <s v=""/>
    <s v="Seattle"/>
    <s v="WA"/>
    <s v="US"/>
    <s v="Seattle"/>
    <s v="WA"/>
    <m/>
    <m/>
    <s v="Midway-Only Additional Pass"/>
    <s v="midway-only-additionalpass"/>
    <s v="35-44"/>
    <s v="Male"/>
    <m/>
    <m/>
    <m/>
    <s v="Professional"/>
    <m/>
    <s v="No"/>
    <s v="Medium"/>
  </r>
  <r>
    <s v="Fred Hutchinson Cancer Research Center"/>
    <s v="Director of Marketing"/>
    <s v="1100 Fairview Ave N, J5-300"/>
    <s v=""/>
    <s v="Seattle"/>
    <s v="WA"/>
    <s v="US"/>
    <s v="Seattle"/>
    <s v="WA"/>
    <m/>
    <m/>
    <s v="Getting Closer Member"/>
    <s v="member133kx5w8"/>
    <s v="45-54"/>
    <s v="Female"/>
    <m/>
    <m/>
    <m/>
    <s v="Professional"/>
    <m/>
    <s v="No"/>
    <s v="Medium"/>
  </r>
  <r>
    <s v="Fred Hutchinson Cancer Research Center"/>
    <s v="Director of Communications and Government Relation"/>
    <s v="1100 Fairview Ave N, J5-300"/>
    <s v=""/>
    <s v="Seattle"/>
    <s v="WA"/>
    <s v="US"/>
    <s v="Seattle"/>
    <s v="WA"/>
    <m/>
    <m/>
    <s v="Complimentary Registration"/>
    <s v="midway-only"/>
    <s v="45-54"/>
    <s v="Female"/>
    <m/>
    <m/>
    <m/>
    <s v="Professional"/>
    <m/>
    <s v="No"/>
    <s v="Medium"/>
  </r>
  <r>
    <s v="Fred Hutchinson Cancer Research Center"/>
    <s v="Senior Writer/Editor"/>
    <s v="1100 Fairview Ave N, J5-300"/>
    <s v=""/>
    <s v="Seattle"/>
    <s v="WA"/>
    <s v="US"/>
    <s v="Seattle"/>
    <s v="WA"/>
    <m/>
    <m/>
    <s v="Complimentary Registration"/>
    <s v="midway-only"/>
    <s v="45-54"/>
    <s v="Female"/>
    <m/>
    <m/>
    <m/>
    <s v="Professional"/>
    <m/>
    <s v="No"/>
    <s v="Medium"/>
  </r>
  <r>
    <s v="Fred Hutchinson Cancer Research Center"/>
    <s v="VP of Communications &amp; Marketing"/>
    <s v="1100 Fairview Ave N, J5-300"/>
    <s v=""/>
    <s v="Seattle"/>
    <s v="WA"/>
    <s v="US"/>
    <s v="Seattle"/>
    <s v="WA"/>
    <m/>
    <m/>
    <s v="Complimentary Registration"/>
    <s v="midway-fullpass"/>
    <s v="45-54"/>
    <s v="Female"/>
    <m/>
    <m/>
    <m/>
    <s v="Professional"/>
    <m/>
    <s v="Yes"/>
    <m/>
  </r>
  <r>
    <s v="Greater Public"/>
    <s v="Coordinator"/>
    <s v="2616 38th Ave SW"/>
    <s v=""/>
    <s v="Seattle"/>
    <s v="WA"/>
    <s v="US"/>
    <s v="Seattle"/>
    <s v="WA"/>
    <m/>
    <m/>
    <s v="Getting Closer Member"/>
    <s v="member133kx5w8"/>
    <s v="35-44"/>
    <s v="Female"/>
    <m/>
    <m/>
    <m/>
    <s v="Professional | Nonprofit"/>
    <m/>
    <s v="No"/>
    <s v="Medium"/>
  </r>
  <r>
    <s v="iCopyright"/>
    <s v="CEO"/>
    <s v="4742 42nd Ave SW No. 615"/>
    <s v=""/>
    <s v="Seattle"/>
    <s v="WA"/>
    <s v="US"/>
    <s v="Seattle"/>
    <s v="WA"/>
    <m/>
    <m/>
    <s v="Getting Closer Member"/>
    <s v="member133kx5w8"/>
    <s v="55-64"/>
    <s v="Male"/>
    <m/>
    <m/>
    <m/>
    <s v="Professional | Entrepreneur/Start up  | Executive | Pure-Play Digital | Vendor"/>
    <m/>
    <s v="Yes"/>
    <m/>
  </r>
  <r>
    <s v="iCopyright"/>
    <s v="Developer"/>
    <s v="4742 42nd Ave SW No. 615"/>
    <s v=""/>
    <s v="Seattle"/>
    <s v="WA"/>
    <s v="US"/>
    <s v="Seattle"/>
    <s v="WA"/>
    <m/>
    <m/>
    <s v="Midway-Only Additional Pass"/>
    <s v="midway-only-additionalpass"/>
    <s v="25-34"/>
    <s v="Male"/>
    <m/>
    <s v="This will be my first conference"/>
    <m/>
    <s v="Developer | Technologist | Vendor"/>
    <m/>
    <s v="No"/>
    <s v="Medium"/>
  </r>
  <r>
    <s v="iCopyright"/>
    <s v="Chairman"/>
    <s v="4742 42nd Ave SW No. 615"/>
    <s v=""/>
    <s v="Seattle"/>
    <s v="WA"/>
    <s v="US"/>
    <s v="Seattle"/>
    <s v="WA"/>
    <m/>
    <m/>
    <s v="Complimentary Registration"/>
    <s v="midway-only"/>
    <s v="55-64"/>
    <s v="Male"/>
    <m/>
    <m/>
    <m/>
    <s v="Entrepreneur/Start up  | Director | Vendor"/>
    <m/>
    <s v="Yes"/>
    <m/>
  </r>
  <r>
    <s v="iCopyright"/>
    <s v="CTO"/>
    <s v="4742 42nd Ave SW No. 615"/>
    <s v=""/>
    <s v="Seattle"/>
    <s v="WA"/>
    <s v="US"/>
    <s v="Seattle"/>
    <s v="WA"/>
    <m/>
    <m/>
    <s v="Complimentary Registration"/>
    <s v="midway-only"/>
    <s v="25-34"/>
    <s v="Male"/>
    <m/>
    <m/>
    <m/>
    <s v="Executive | Developer | Technologist"/>
    <m/>
    <s v="No"/>
    <s v="High"/>
  </r>
  <r>
    <s v="KING 5 / TEGNA"/>
    <s v="Digital Producer"/>
    <s v="11550 Stone Ave N Apt 204"/>
    <s v=""/>
    <s v="Seattle"/>
    <s v="WA"/>
    <s v="US"/>
    <s v="Seattle"/>
    <s v="WA"/>
    <m/>
    <m/>
    <s v="Complimentary Registration"/>
    <s v="volunteer"/>
    <s v="25-34"/>
    <s v="Female"/>
    <m/>
    <m/>
    <m/>
    <s v="Professional | Broadcast"/>
    <m/>
    <s v="No"/>
    <s v="Low"/>
  </r>
  <r>
    <s v="KING 5 News"/>
    <s v="Multi-Platform Content Manager"/>
    <s v="333 DEXTER AVE N"/>
    <s v=""/>
    <s v="SEATTLE"/>
    <s v="WA"/>
    <s v="US"/>
    <s v="Seattle"/>
    <s v="WA"/>
    <m/>
    <m/>
    <s v="Getting Closer Member"/>
    <s v="member133kx5w8"/>
    <s v="35-44"/>
    <s v="Female"/>
    <m/>
    <m/>
    <m/>
    <s v="Professional | Manager | Broadcast"/>
    <m/>
    <s v="No"/>
    <s v="Medium"/>
  </r>
  <r>
    <s v="KING 5 / king5.com"/>
    <s v="Social Media Manager"/>
    <s v="333 Dexter Ave. N."/>
    <s v=""/>
    <s v="Seattle"/>
    <s v="WA"/>
    <s v="US"/>
    <s v="Seattle"/>
    <s v="WA"/>
    <m/>
    <m/>
    <s v="Early-Bird Member"/>
    <s v="member133kx5w8"/>
    <s v="55-64"/>
    <s v="Female"/>
    <m/>
    <s v="4-7"/>
    <s v="101-300"/>
    <s v="Professional"/>
    <m/>
    <s v="No"/>
    <s v="Low"/>
  </r>
  <r>
    <s v="KIRO 7 / Cox Media Group"/>
    <s v="Executive Producer, Digital Media"/>
    <s v="1744 NE 89th Street"/>
    <s v=""/>
    <s v="Seattle"/>
    <s v="WA"/>
    <s v="US"/>
    <s v="Seattle"/>
    <s v="WA"/>
    <m/>
    <m/>
    <s v="Getting Closer Member"/>
    <s v="member133kx5w8"/>
    <s v="25-34"/>
    <s v="Male"/>
    <m/>
    <m/>
    <m/>
    <s v="Professional"/>
    <m/>
    <s v="Yes"/>
    <m/>
  </r>
  <r>
    <s v="Scout"/>
    <s v="CEO &amp; Co-founder"/>
    <s v="3640 Bagley Ave N"/>
    <s v="Apt B"/>
    <s v="Seattle"/>
    <s v="WA"/>
    <s v="US"/>
    <s v="Seattle"/>
    <s v="WA"/>
    <m/>
    <m/>
    <s v="Almost There Member"/>
    <s v="member133kx5w8"/>
    <s v="25-34"/>
    <s v="Female"/>
    <m/>
    <s v="This will be my first conference"/>
    <s v="3-10"/>
    <s v="Professional | LGBT | Entrepreneur/Start up  | Executive | Technologist | Publisher"/>
    <m/>
    <s v="Yes"/>
    <m/>
  </r>
  <r>
    <s v="Seattle Pacific University"/>
    <s v="Professor"/>
    <s v="3307 Third Av W"/>
    <s v=""/>
    <s v="Seattle"/>
    <s v="WA"/>
    <s v="US"/>
    <s v="Seattle"/>
    <s v="WA"/>
    <m/>
    <m/>
    <s v="Complimentary Registration"/>
    <s v="studentnewsroom-mentor"/>
    <s v="55-64"/>
    <s v="Female"/>
    <m/>
    <m/>
    <m/>
    <s v="Academic | Broadcast"/>
    <m/>
    <s v="No"/>
    <s v="Medium"/>
  </r>
  <r>
    <s v="Seattle Times"/>
    <s v="Director of Journalism Initiatives"/>
    <s v="PO Box 70"/>
    <s v=""/>
    <s v="Seattle"/>
    <s v="WA"/>
    <s v="US"/>
    <s v="Seattle"/>
    <s v="WA"/>
    <m/>
    <m/>
    <s v="Early-Bird Member"/>
    <s v="member133kx5w8"/>
    <s v="35-44"/>
    <s v="Female"/>
    <m/>
    <s v="1"/>
    <s v="501+"/>
    <s v="Professional | Student | Person of Color | Print"/>
    <m/>
    <s v="No"/>
    <s v="Low"/>
  </r>
  <r>
    <s v="SEIU Home Care InSight Magazine"/>
    <s v="Editor"/>
    <s v="215 Columbia St."/>
    <s v=""/>
    <s v="Seattle"/>
    <s v="WA"/>
    <s v="US"/>
    <s v="Seattle"/>
    <s v="WA"/>
    <m/>
    <m/>
    <s v="Almost There Non-Member"/>
    <m/>
    <s v="25-34"/>
    <s v="Female"/>
    <m/>
    <s v="This will be my first conference"/>
    <s v="26-100"/>
    <s v="Professional | Nonprofit | Print | Communications/Marketing  | Publisher"/>
    <m/>
    <s v="No"/>
    <s v="High"/>
  </r>
  <r>
    <s v="Tableau Software"/>
    <s v="Sports Data Analyst"/>
    <s v="837 N. 35th street"/>
    <s v=""/>
    <s v="Seattle"/>
    <s v="WA"/>
    <s v="US"/>
    <s v="Seattle"/>
    <s v="WA"/>
    <m/>
    <m/>
    <s v="Complimentary Registration"/>
    <s v="midway-only"/>
    <s v="18-24"/>
    <s v="Male"/>
    <m/>
    <s v="This will be my first conference"/>
    <s v="501+"/>
    <s v="Professional"/>
    <m/>
    <s v="No"/>
    <s v="Medium"/>
  </r>
  <r>
    <s v="The Seattle Times"/>
    <s v="Metro Producer"/>
    <s v="4343 Roosevelt Way NE"/>
    <s v="Apt 206"/>
    <s v="Seattle"/>
    <s v="WA"/>
    <s v="US"/>
    <s v="Seattle"/>
    <s v="WA"/>
    <m/>
    <m/>
    <s v="Complimentary Registration"/>
    <s v="volunteer"/>
    <s v="25-34"/>
    <s v="Female"/>
    <m/>
    <m/>
    <m/>
    <s v="Professional | LGBT | Entry Level | Print"/>
    <m/>
    <s v="No"/>
    <s v="Low"/>
  </r>
  <r>
    <s v="The Seattle Times"/>
    <s v="Features Producer"/>
    <s v="1000 Denny Way"/>
    <s v=""/>
    <s v="Seattle"/>
    <s v="WA"/>
    <s v="US"/>
    <s v="Seattle"/>
    <s v="WA"/>
    <m/>
    <m/>
    <s v="Almost There Member"/>
    <s v="member133kx5w8"/>
    <s v="18-24"/>
    <s v="Female"/>
    <m/>
    <m/>
    <m/>
    <s v="Professional | Print"/>
    <m/>
    <s v="No"/>
    <s v="Low"/>
  </r>
  <r>
    <s v="The Seattle Times"/>
    <s v="Digital news editor"/>
    <s v="1000 Denny Way"/>
    <s v=""/>
    <s v="Seattle"/>
    <s v="WA"/>
    <s v="US"/>
    <s v="Seattle"/>
    <s v="WA"/>
    <m/>
    <m/>
    <s v="Almost There Member"/>
    <s v="member133kx5w8"/>
    <s v="55-64"/>
    <s v="Male"/>
    <m/>
    <m/>
    <m/>
    <s v="Professional | Manager | Print | Independent News/Local"/>
    <m/>
    <s v="No"/>
    <s v="Medium"/>
  </r>
  <r>
    <s v="Tribune Seattle/KCPQ"/>
    <s v="News Director"/>
    <s v="3542 SW Monroe"/>
    <s v=""/>
    <s v="Seattle"/>
    <s v="WA"/>
    <s v="US"/>
    <s v="Seattle"/>
    <s v="WA"/>
    <m/>
    <m/>
    <s v="Early-Bird Member"/>
    <s v="member133kx5w8"/>
    <s v="35-44"/>
    <s v="Female"/>
    <m/>
    <s v="This will be my first conference"/>
    <s v="101-300"/>
    <s v="Professional | Executive | Broadcast"/>
    <m/>
    <s v="Yes"/>
    <m/>
  </r>
  <r>
    <s v="Zillow"/>
    <s v="Senior Editorial Projects Manager"/>
    <s v="1301 2nd Ave, Floor 31"/>
    <s v=""/>
    <s v="Seattle"/>
    <s v="WA"/>
    <s v="US"/>
    <s v="Seattle"/>
    <s v="WA"/>
    <m/>
    <m/>
    <s v="Early-Bird Member"/>
    <s v="member133kx5w8"/>
    <s v="25-34"/>
    <s v="Female"/>
    <m/>
    <s v="3"/>
    <s v="501+"/>
    <s v="Professional | Person of Color | Manager | Technologist | Pure-Play Digital | Communications/Marketing  | Publisher"/>
    <m/>
    <s v="No"/>
    <s v="Low"/>
  </r>
  <r>
    <s v="medialdigital"/>
    <s v="freelance journalist"/>
    <s v="3248 61st Ave SW"/>
    <s v=""/>
    <s v="Seattle, WA"/>
    <s v="WA"/>
    <s v="US"/>
    <s v="Seattle"/>
    <s v="WA"/>
    <m/>
    <m/>
    <s v="Getting Closer Member"/>
    <s v="member133kx5w8"/>
    <s v="45-54"/>
    <s v="Female"/>
    <m/>
    <m/>
    <m/>
    <s v="Professional | Entrepreneur/Start up  | Print"/>
    <m/>
    <s v="Yes"/>
    <m/>
  </r>
  <r>
    <s v="KREM"/>
    <s v="Digital Media Manager"/>
    <s v="4103 S. Regal St"/>
    <s v=""/>
    <s v="Spokane"/>
    <s v="WA"/>
    <s v="US"/>
    <s v="Spokane"/>
    <s v="WA"/>
    <m/>
    <m/>
    <s v="Getting Closer Member"/>
    <s v="member133kx5w8"/>
    <s v="25-34"/>
    <s v="Female"/>
    <m/>
    <m/>
    <m/>
    <s v="Professional"/>
    <m/>
    <s v="No"/>
    <s v="Medium"/>
  </r>
  <r>
    <s v="LASR"/>
    <s v="General Manager"/>
    <s v="12180 Park Avenue S"/>
    <s v=""/>
    <s v="Tacoma"/>
    <s v="WA"/>
    <s v="US"/>
    <s v="Tacoma"/>
    <s v="WA"/>
    <m/>
    <m/>
    <s v="Student Member"/>
    <s v="member133kx5w8"/>
    <s v="18-24"/>
    <s v="Female"/>
    <m/>
    <s v="This will be my first conference"/>
    <s v="11-25"/>
    <s v="Student"/>
    <m/>
    <s v="No"/>
    <s v="Medium"/>
  </r>
  <r>
    <s v="Mast TV"/>
    <s v="General Manager"/>
    <s v="12180 Park Ave S"/>
    <s v=""/>
    <s v="Tacoma"/>
    <s v="WA"/>
    <s v="US"/>
    <s v="Tacoma"/>
    <s v="WA"/>
    <m/>
    <m/>
    <s v="Student Member"/>
    <s v="member133kx5w8"/>
    <s v="18-24"/>
    <s v="Male"/>
    <m/>
    <s v="This will be my first conference"/>
    <s v="3-10"/>
    <s v="Student"/>
    <m/>
    <s v="No"/>
    <s v="Medium"/>
  </r>
  <r>
    <s v="Pacific Lutheran University"/>
    <s v="Professor"/>
    <s v="219 N Tacoma Ave"/>
    <s v="#03"/>
    <s v="Tacoma"/>
    <s v="WA"/>
    <s v="US"/>
    <s v="Tacoma"/>
    <s v="WA"/>
    <m/>
    <m/>
    <s v="Early-Bird Member"/>
    <s v="member133kx5w8"/>
    <s v="55-64"/>
    <s v="Female"/>
    <m/>
    <s v="This will be my first conference"/>
    <s v="11-25"/>
    <s v="Academic | Broadcast | Print"/>
    <m/>
    <s v="Yes"/>
    <m/>
  </r>
  <r>
    <s v="The Mooring Mast"/>
    <s v="Editor-in-Chief"/>
    <s v="12180 Park Avenue S"/>
    <s v=""/>
    <s v="Tacoma"/>
    <s v="WA"/>
    <s v="US"/>
    <s v="Tacoma"/>
    <s v="WA"/>
    <m/>
    <m/>
    <s v="Student Member"/>
    <s v="member133kx5w8"/>
    <s v="18-24"/>
    <s v="Female"/>
    <m/>
    <s v="This will be my first conference"/>
    <s v="11-25"/>
    <s v="Student"/>
    <m/>
    <s v="No"/>
    <s v="Medium"/>
  </r>
  <r>
    <s v="The Columbian"/>
    <s v="Web and Photo Editor"/>
    <s v="W 701 8th St"/>
    <s v=""/>
    <s v="Vancouver"/>
    <s v="WA"/>
    <s v="US"/>
    <s v="Vancouver"/>
    <s v="WA"/>
    <m/>
    <m/>
    <s v="Early-Bird Member"/>
    <s v="member133kx5w8"/>
    <s v="45-54"/>
    <s v="Male"/>
    <m/>
    <s v="3"/>
    <s v="101-300"/>
    <s v="Professional | Manager | Print"/>
    <m/>
    <s v="Yes"/>
    <m/>
  </r>
  <r>
    <s v="Gannett Wisconsin Media"/>
    <s v="State business development editor"/>
    <s v="306 W. Washington St."/>
    <s v=""/>
    <s v="Appleton"/>
    <s v="WI"/>
    <s v="US"/>
    <s v="Appleton"/>
    <s v="WI"/>
    <m/>
    <m/>
    <s v="Early-Bird Member"/>
    <s v="member133kx5w8"/>
    <s v="35-44"/>
    <s v="Male"/>
    <m/>
    <s v="This will be my first conference"/>
    <s v="101-300"/>
    <s v="Professional | Executive | Print"/>
    <m/>
    <s v="Yes"/>
    <m/>
  </r>
  <r>
    <s v="Gannett Wisconsin Media"/>
    <s v="Consumer Experience Director"/>
    <s v="306 W Washington St"/>
    <s v=""/>
    <s v="Appleton"/>
    <s v="WI"/>
    <s v="US"/>
    <s v="Appleton"/>
    <s v="WI"/>
    <m/>
    <m/>
    <s v="Early-Bird Member"/>
    <s v="member133kx5w8"/>
    <s v="35-44"/>
    <s v="Male"/>
    <m/>
    <s v="1"/>
    <s v="301-500"/>
    <s v="Professional | Director | Manager | Print"/>
    <m/>
    <s v="No"/>
    <s v="High"/>
  </r>
  <r>
    <s v="The Post-Crescent/Gannett"/>
    <s v="Engagement Editor"/>
    <s v="306 W. Washington St."/>
    <s v=""/>
    <s v="Appleton"/>
    <s v="WI"/>
    <s v="US"/>
    <s v="Appleton"/>
    <s v="WI"/>
    <m/>
    <m/>
    <s v="Getting-Closer Member - Group"/>
    <m/>
    <s v="25-34"/>
    <s v="Female"/>
    <m/>
    <s v="This will be my first conference"/>
    <m/>
    <s v="Professional"/>
    <m/>
    <s v="No"/>
    <s v="Low"/>
  </r>
  <r>
    <s v="Madison.com"/>
    <s v="Content Technology Specialist"/>
    <s v="1901 Fish Hatchery Rd"/>
    <s v=""/>
    <s v="Madison"/>
    <s v="WI"/>
    <s v="US"/>
    <s v="Madison"/>
    <s v="WI"/>
    <m/>
    <m/>
    <s v="Complimentary Registration"/>
    <s v="volunteer"/>
    <s v="35-44"/>
    <s v="Male"/>
    <m/>
    <m/>
    <m/>
    <s v="Professional | Developer | Technologist | Print"/>
    <m/>
    <s v="No"/>
    <s v="Medium"/>
  </r>
  <r>
    <s v="University of Wisconsin-Madison"/>
    <s v="Project Assistant / Instructor"/>
    <s v="4802 Regent St. Apt.113B"/>
    <s v=""/>
    <s v="Madison"/>
    <s v="WI"/>
    <s v="US"/>
    <s v="Madison"/>
    <s v="WI"/>
    <m/>
    <m/>
    <s v="Student Member"/>
    <s v="member133kx5w8"/>
    <s v="25-34"/>
    <s v="Female"/>
    <m/>
    <s v="This will be my first conference"/>
    <m/>
    <s v="Academic | Student | Independent News/Local"/>
    <m/>
    <s v="Yes"/>
    <m/>
  </r>
  <r>
    <s v="UW School of Journalism &amp; Mass Comm"/>
    <s v="Professor"/>
    <s v="821 University Avenue"/>
    <s v="5115 Vilas Hall"/>
    <s v="Madison"/>
    <s v="WI"/>
    <s v="US"/>
    <s v="Madison"/>
    <s v="WI"/>
    <m/>
    <m/>
    <s v="Early-Bird Member"/>
    <s v="member133kx5w8"/>
    <s v="35-44"/>
    <s v="Female"/>
    <m/>
    <s v="1"/>
    <m/>
    <s v="Academic"/>
    <m/>
    <s v="No"/>
    <s v="Medium"/>
  </r>
  <r>
    <s v="Wisconsin Center for Investigative Journalism"/>
    <s v="Associate Director"/>
    <s v="5006 Vilas Hall"/>
    <s v="821 University Ave."/>
    <s v="Madison"/>
    <s v="WI"/>
    <s v="US"/>
    <s v="Madison"/>
    <s v="WI"/>
    <m/>
    <m/>
    <s v="Complimentary Registration"/>
    <s v="exhibitor-fullpass-withbanquet"/>
    <s v="25-34"/>
    <s v="Female"/>
    <m/>
    <s v="1"/>
    <m/>
    <s v="Professional | Nonprofit | Director"/>
    <m/>
    <s v="No"/>
    <s v="Low"/>
  </r>
  <r>
    <s v="Wisconsin Public Radio"/>
    <s v="Director of Digital Content"/>
    <s v="821 University Ave"/>
    <s v=""/>
    <s v="Madison"/>
    <s v="WI"/>
    <s v="US"/>
    <s v="Madison"/>
    <s v="WI"/>
    <m/>
    <m/>
    <s v="Getting Closer Member"/>
    <s v="member133kx5w8"/>
    <s v="35-44"/>
    <s v="Male"/>
    <m/>
    <m/>
    <m/>
    <s v="Director"/>
    <m/>
    <s v="No"/>
    <s v="High"/>
  </r>
  <r>
    <s v="Marquette University"/>
    <s v="Director, O'Brien Fellowship in Public Service Jou"/>
    <s v="Johnston Hall Room 429B"/>
    <s v="1131 W. Wisconsin Avenue"/>
    <s v="Milwaukee"/>
    <s v="WI"/>
    <s v="US"/>
    <s v="Milwaukee"/>
    <s v="WI"/>
    <m/>
    <m/>
    <s v="Getting Closer Member"/>
    <s v="member133kx5w8"/>
    <s v="45-54"/>
    <s v="Male"/>
    <m/>
    <m/>
    <m/>
    <s v="Academic | Person of Color | Director"/>
    <m/>
    <s v="No"/>
    <s v="Medium"/>
  </r>
  <r>
    <s v="Milwaukee Journal Sentinel"/>
    <s v="Breaking News Editor"/>
    <s v="333 W. State Street"/>
    <s v=""/>
    <s v="Milwaukee"/>
    <s v="WI"/>
    <s v="US"/>
    <s v="Milwaukee"/>
    <s v="WI"/>
    <m/>
    <m/>
    <s v="Early-Bird Member"/>
    <s v="member133kx5w8"/>
    <s v="35-44"/>
    <s v="Male"/>
    <m/>
    <s v="This will be my first conference"/>
    <s v="501+"/>
    <s v="Professional | Print"/>
    <m/>
    <s v="No"/>
    <s v="None"/>
  </r>
  <r>
    <s v="Charleston Newspapers"/>
    <s v="Digital Content Manager"/>
    <s v="40 Scarlet Oak Lane #4"/>
    <s v=""/>
    <s v="Charleston"/>
    <s v="WV"/>
    <s v="US"/>
    <s v="Charleston"/>
    <s v="WV"/>
    <m/>
    <m/>
    <s v="Complimentary Registration"/>
    <s v="volunteer"/>
    <s v="25-34"/>
    <s v="Female"/>
    <m/>
    <m/>
    <m/>
    <s v="Professional | Manager"/>
    <m/>
    <s v="No"/>
    <s v="Low"/>
  </r>
  <r>
    <s v="WV Public Broadcasting"/>
    <s v="Digital Editor/Coordinator"/>
    <s v="600 Capitol Street"/>
    <s v=""/>
    <s v="Charleston"/>
    <s v="WV"/>
    <s v="US"/>
    <s v="Charleston"/>
    <s v="WV"/>
    <m/>
    <m/>
    <s v="Almost There Member"/>
    <s v="member133kx5w8"/>
    <s v="25-34"/>
    <s v="Male"/>
    <m/>
    <s v="This will be my first conference"/>
    <s v="26-100"/>
    <s v="Professional | Director"/>
    <m/>
    <s v="No"/>
    <s v="Medium"/>
  </r>
  <r>
    <s v="WVU Reed College of Media"/>
    <s v="Associate Professor"/>
    <s v="1511 University Ave"/>
    <s v=""/>
    <s v="Morgantown"/>
    <s v="WV"/>
    <s v="US"/>
    <s v="Morgantown"/>
    <s v="WV"/>
    <m/>
    <m/>
    <s v="Early-Bird Member"/>
    <s v="member133kx5w8"/>
    <s v="45-54"/>
    <s v="Female"/>
    <m/>
    <s v="4-7"/>
    <s v="26-100"/>
    <s v="Professional | Academic | Student | Person of Color | Entrepreneur/Start up  | Nonprofit | Executive | Director | Manager | Entry Level | Developer | Technologist | Broadcast | Print | Communications/Marketing  | Independent News/Local | Vendor | Publisher"/>
    <m/>
    <s v="No"/>
    <s v="High"/>
  </r>
  <r>
    <s v="WVU Reed College of Media"/>
    <s v="Associate Professor"/>
    <s v="1511 University Ave"/>
    <s v=""/>
    <s v="Morgantown"/>
    <s v="WV"/>
    <s v="US"/>
    <s v="Morgantown"/>
    <s v="WV"/>
    <m/>
    <m/>
    <s v="Early-Bird Member"/>
    <s v="member133kx5w8"/>
    <s v="45-54"/>
    <s v="Male"/>
    <m/>
    <s v="3"/>
    <s v="26-100"/>
    <s v="Professional | Academic | Student | Person of Color | Entrepreneur/Start up  | Nonprofit | Executive | Director | Manager | Entry Level | Developer | Technologist | Broadcast | Print | Communications/Marketing  | Independent News/Local | Vendor | Publisher"/>
    <m/>
    <s v="No"/>
    <s v="Low"/>
  </r>
  <r>
    <s v="Freelance / ONA"/>
    <s v="Freelance"/>
    <s v="PO Box 51963"/>
    <s v=""/>
    <s v="Casper"/>
    <s v="WY"/>
    <s v="US"/>
    <s v="Casper"/>
    <s v="WY"/>
    <m/>
    <m/>
    <s v="Complimentary Registration"/>
    <s v="volunteer"/>
    <s v="25-34"/>
    <s v="Female"/>
    <m/>
    <m/>
    <m/>
    <s v="Professional | Manager | Print | Communications/Marketing"/>
    <m/>
    <s v="Yes"/>
    <m/>
  </r>
  <r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16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4" x14ac:dyDescent="0"/>
  <cols>
    <col min="1" max="1" width="24.83203125" customWidth="1"/>
    <col min="2" max="2" width="5.1640625" customWidth="1"/>
    <col min="3" max="3" width="28" bestFit="1" customWidth="1"/>
  </cols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12"/>
  <sheetViews>
    <sheetView tabSelected="1" topLeftCell="C1" workbookViewId="0">
      <pane ySplit="1" topLeftCell="A2088" activePane="bottomLeft" state="frozen"/>
      <selection activeCell="C1" sqref="C1"/>
      <selection pane="bottomLeft" activeCell="L8" sqref="L8"/>
    </sheetView>
  </sheetViews>
  <sheetFormatPr baseColWidth="10" defaultColWidth="8.83203125" defaultRowHeight="14" x14ac:dyDescent="0"/>
  <cols>
    <col min="1" max="1" width="49.1640625" customWidth="1"/>
    <col min="2" max="2" width="51.33203125" bestFit="1" customWidth="1"/>
    <col min="9" max="9" width="6.33203125" customWidth="1"/>
    <col min="11" max="11" width="24.6640625" customWidth="1"/>
    <col min="12" max="12" width="35.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5748</v>
      </c>
      <c r="L1" t="s">
        <v>5747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24</v>
      </c>
      <c r="G2" t="s">
        <v>26</v>
      </c>
      <c r="H2" t="s">
        <v>25</v>
      </c>
      <c r="J2" t="s">
        <v>27</v>
      </c>
      <c r="K2" t="str">
        <f>CONCATENATE(H2, " ", J2,)</f>
        <v>Yerevan Armenia</v>
      </c>
      <c r="L2" t="str">
        <f>CONCATENATE(C2, " ", K2,)</f>
        <v>9 Grigor Lusavorich str. Yerevan Armenia</v>
      </c>
      <c r="M2" t="s">
        <v>28</v>
      </c>
      <c r="O2" t="s">
        <v>29</v>
      </c>
      <c r="P2" t="s">
        <v>30</v>
      </c>
      <c r="R2" t="s">
        <v>31</v>
      </c>
      <c r="T2" t="s">
        <v>32</v>
      </c>
      <c r="V2" t="s">
        <v>33</v>
      </c>
      <c r="W2" t="s">
        <v>34</v>
      </c>
    </row>
    <row r="3" spans="1:23">
      <c r="A3" t="s">
        <v>35</v>
      </c>
      <c r="B3" t="s">
        <v>36</v>
      </c>
      <c r="C3" t="s">
        <v>37</v>
      </c>
      <c r="D3" t="s">
        <v>24</v>
      </c>
      <c r="E3" t="s">
        <v>25</v>
      </c>
      <c r="F3" t="s">
        <v>24</v>
      </c>
      <c r="G3" t="s">
        <v>26</v>
      </c>
      <c r="H3" t="s">
        <v>25</v>
      </c>
      <c r="J3" t="s">
        <v>27</v>
      </c>
      <c r="K3" t="str">
        <f t="shared" ref="K3:K66" si="0">CONCATENATE(H3, " ", J3,)</f>
        <v>Yerevan Armenia</v>
      </c>
      <c r="L3" t="str">
        <f t="shared" ref="L3:L66" si="1">CONCATENATE(C3, " ", K3,)</f>
        <v>114 #1, Andranik Yerevan Armenia</v>
      </c>
      <c r="M3" t="s">
        <v>28</v>
      </c>
      <c r="O3" t="s">
        <v>29</v>
      </c>
      <c r="P3" t="s">
        <v>38</v>
      </c>
      <c r="R3" t="s">
        <v>31</v>
      </c>
      <c r="T3" t="s">
        <v>32</v>
      </c>
      <c r="V3" t="s">
        <v>39</v>
      </c>
    </row>
    <row r="4" spans="1:23">
      <c r="A4" t="s">
        <v>40</v>
      </c>
      <c r="B4" t="s">
        <v>41</v>
      </c>
      <c r="C4" t="s">
        <v>42</v>
      </c>
      <c r="D4" t="s">
        <v>24</v>
      </c>
      <c r="E4" t="s">
        <v>43</v>
      </c>
      <c r="F4" t="s">
        <v>24</v>
      </c>
      <c r="G4" t="s">
        <v>44</v>
      </c>
      <c r="H4" t="s">
        <v>45</v>
      </c>
      <c r="J4" t="s">
        <v>46</v>
      </c>
      <c r="K4" t="str">
        <f t="shared" si="0"/>
        <v>Buenos Aires Argentina</v>
      </c>
      <c r="L4" t="str">
        <f t="shared" si="1"/>
        <v>Lima 1261 Buenos Aires Argentina</v>
      </c>
      <c r="M4" t="s">
        <v>47</v>
      </c>
      <c r="O4" t="s">
        <v>48</v>
      </c>
      <c r="P4" t="s">
        <v>30</v>
      </c>
      <c r="T4" t="s">
        <v>49</v>
      </c>
      <c r="V4" t="s">
        <v>33</v>
      </c>
      <c r="W4" t="s">
        <v>50</v>
      </c>
    </row>
    <row r="5" spans="1:23">
      <c r="A5" t="s">
        <v>55</v>
      </c>
      <c r="B5" t="s">
        <v>56</v>
      </c>
      <c r="C5" t="s">
        <v>42</v>
      </c>
      <c r="D5" t="s">
        <v>24</v>
      </c>
      <c r="E5" t="s">
        <v>45</v>
      </c>
      <c r="F5" t="s">
        <v>45</v>
      </c>
      <c r="G5" t="s">
        <v>44</v>
      </c>
      <c r="H5" t="s">
        <v>45</v>
      </c>
      <c r="J5" t="s">
        <v>46</v>
      </c>
      <c r="K5" t="str">
        <f t="shared" si="0"/>
        <v>Buenos Aires Argentina</v>
      </c>
      <c r="L5" t="str">
        <f t="shared" si="1"/>
        <v>Lima 1261 Buenos Aires Argentina</v>
      </c>
      <c r="M5" t="s">
        <v>57</v>
      </c>
      <c r="O5" t="s">
        <v>48</v>
      </c>
      <c r="P5" t="s">
        <v>30</v>
      </c>
      <c r="T5" t="s">
        <v>58</v>
      </c>
      <c r="V5" t="s">
        <v>33</v>
      </c>
      <c r="W5" t="s">
        <v>34</v>
      </c>
    </row>
    <row r="6" spans="1:23">
      <c r="A6" t="s">
        <v>59</v>
      </c>
      <c r="B6" t="s">
        <v>60</v>
      </c>
      <c r="C6" t="s">
        <v>61</v>
      </c>
      <c r="D6" t="s">
        <v>24</v>
      </c>
      <c r="E6" t="s">
        <v>62</v>
      </c>
      <c r="F6" t="s">
        <v>45</v>
      </c>
      <c r="G6" t="s">
        <v>44</v>
      </c>
      <c r="H6" t="s">
        <v>45</v>
      </c>
      <c r="J6" t="s">
        <v>46</v>
      </c>
      <c r="K6" t="str">
        <f t="shared" si="0"/>
        <v>Buenos Aires Argentina</v>
      </c>
      <c r="L6" t="str">
        <f t="shared" si="1"/>
        <v>Av. Libertador 101 Buenos Aires Argentina</v>
      </c>
      <c r="M6" t="s">
        <v>63</v>
      </c>
      <c r="N6" t="s">
        <v>64</v>
      </c>
      <c r="O6" t="s">
        <v>29</v>
      </c>
      <c r="P6" t="s">
        <v>38</v>
      </c>
      <c r="R6" t="s">
        <v>65</v>
      </c>
      <c r="S6" t="s">
        <v>66</v>
      </c>
      <c r="T6" t="s">
        <v>67</v>
      </c>
      <c r="V6" t="s">
        <v>33</v>
      </c>
      <c r="W6" t="s">
        <v>50</v>
      </c>
    </row>
    <row r="7" spans="1:23">
      <c r="A7" t="s">
        <v>68</v>
      </c>
      <c r="B7" t="s">
        <v>69</v>
      </c>
      <c r="C7" t="s">
        <v>70</v>
      </c>
      <c r="D7" t="s">
        <v>24</v>
      </c>
      <c r="E7" t="s">
        <v>71</v>
      </c>
      <c r="F7" t="s">
        <v>45</v>
      </c>
      <c r="G7" t="s">
        <v>44</v>
      </c>
      <c r="H7" t="s">
        <v>45</v>
      </c>
      <c r="J7" t="s">
        <v>46</v>
      </c>
      <c r="K7" t="str">
        <f t="shared" si="0"/>
        <v>Buenos Aires Argentina</v>
      </c>
      <c r="L7" t="str">
        <f t="shared" si="1"/>
        <v>Avenida del Libertador 101 Buenos Aires Argentina</v>
      </c>
      <c r="M7" t="s">
        <v>63</v>
      </c>
      <c r="N7" t="s">
        <v>64</v>
      </c>
      <c r="O7" t="s">
        <v>29</v>
      </c>
      <c r="P7" t="s">
        <v>30</v>
      </c>
      <c r="R7" t="s">
        <v>31</v>
      </c>
      <c r="S7" t="s">
        <v>72</v>
      </c>
      <c r="T7" t="s">
        <v>73</v>
      </c>
      <c r="V7" t="s">
        <v>33</v>
      </c>
      <c r="W7" t="s">
        <v>34</v>
      </c>
    </row>
    <row r="8" spans="1:23">
      <c r="A8" t="s">
        <v>74</v>
      </c>
      <c r="B8" t="s">
        <v>75</v>
      </c>
      <c r="C8" t="s">
        <v>76</v>
      </c>
      <c r="D8" t="s">
        <v>24</v>
      </c>
      <c r="E8" t="s">
        <v>77</v>
      </c>
      <c r="F8" t="s">
        <v>78</v>
      </c>
      <c r="G8" t="s">
        <v>44</v>
      </c>
      <c r="H8" t="s">
        <v>45</v>
      </c>
      <c r="J8" t="s">
        <v>46</v>
      </c>
      <c r="K8" t="str">
        <f t="shared" si="0"/>
        <v>Buenos Aires Argentina</v>
      </c>
      <c r="L8" t="str">
        <f t="shared" si="1"/>
        <v>Av. San Juan 1132 Buenos Aires Argentina</v>
      </c>
      <c r="M8" t="s">
        <v>79</v>
      </c>
      <c r="N8" t="s">
        <v>64</v>
      </c>
      <c r="O8" t="s">
        <v>29</v>
      </c>
      <c r="P8" t="s">
        <v>30</v>
      </c>
      <c r="T8" t="s">
        <v>80</v>
      </c>
      <c r="V8" t="s">
        <v>33</v>
      </c>
      <c r="W8" t="s">
        <v>50</v>
      </c>
    </row>
    <row r="9" spans="1:23">
      <c r="A9" t="s">
        <v>84</v>
      </c>
      <c r="B9" t="s">
        <v>85</v>
      </c>
      <c r="C9" t="s">
        <v>86</v>
      </c>
      <c r="D9" t="s">
        <v>24</v>
      </c>
      <c r="E9" t="s">
        <v>87</v>
      </c>
      <c r="F9" t="s">
        <v>24</v>
      </c>
      <c r="G9" t="s">
        <v>82</v>
      </c>
      <c r="H9" t="s">
        <v>87</v>
      </c>
      <c r="J9" t="s">
        <v>83</v>
      </c>
      <c r="K9" t="str">
        <f t="shared" si="0"/>
        <v>Vienna Austria</v>
      </c>
      <c r="L9" t="str">
        <f t="shared" si="1"/>
        <v>Karl-Farkas-Gasse 18 Vienna Austria</v>
      </c>
      <c r="M9" t="s">
        <v>63</v>
      </c>
      <c r="N9" t="s">
        <v>64</v>
      </c>
      <c r="O9" t="s">
        <v>29</v>
      </c>
      <c r="P9" t="s">
        <v>38</v>
      </c>
      <c r="R9" t="s">
        <v>31</v>
      </c>
      <c r="S9" t="s">
        <v>88</v>
      </c>
      <c r="T9" t="s">
        <v>89</v>
      </c>
      <c r="V9" t="s">
        <v>33</v>
      </c>
      <c r="W9" t="s">
        <v>50</v>
      </c>
    </row>
    <row r="10" spans="1:23">
      <c r="A10" t="s">
        <v>84</v>
      </c>
      <c r="B10" t="s">
        <v>90</v>
      </c>
      <c r="C10" t="s">
        <v>86</v>
      </c>
      <c r="D10" t="s">
        <v>24</v>
      </c>
      <c r="E10" t="s">
        <v>87</v>
      </c>
      <c r="F10" t="s">
        <v>24</v>
      </c>
      <c r="G10" t="s">
        <v>82</v>
      </c>
      <c r="H10" t="s">
        <v>87</v>
      </c>
      <c r="J10" t="s">
        <v>83</v>
      </c>
      <c r="K10" t="str">
        <f t="shared" si="0"/>
        <v>Vienna Austria</v>
      </c>
      <c r="L10" t="str">
        <f t="shared" si="1"/>
        <v>Karl-Farkas-Gasse 18 Vienna Austria</v>
      </c>
      <c r="M10" t="s">
        <v>63</v>
      </c>
      <c r="N10" t="s">
        <v>64</v>
      </c>
      <c r="O10" t="s">
        <v>29</v>
      </c>
      <c r="P10" t="s">
        <v>38</v>
      </c>
      <c r="R10" t="s">
        <v>31</v>
      </c>
      <c r="S10" t="s">
        <v>88</v>
      </c>
      <c r="T10" t="s">
        <v>89</v>
      </c>
      <c r="V10" t="s">
        <v>39</v>
      </c>
    </row>
    <row r="11" spans="1:23">
      <c r="A11" t="s">
        <v>91</v>
      </c>
      <c r="B11" t="s">
        <v>92</v>
      </c>
      <c r="C11" t="s">
        <v>93</v>
      </c>
      <c r="D11" t="s">
        <v>94</v>
      </c>
      <c r="E11" t="s">
        <v>95</v>
      </c>
      <c r="F11" t="s">
        <v>96</v>
      </c>
      <c r="G11" t="s">
        <v>97</v>
      </c>
      <c r="H11" t="s">
        <v>95</v>
      </c>
      <c r="I11" t="s">
        <v>96</v>
      </c>
      <c r="J11" t="s">
        <v>98</v>
      </c>
      <c r="K11" t="str">
        <f t="shared" si="0"/>
        <v>Sydney Australia</v>
      </c>
      <c r="L11" t="str">
        <f t="shared" si="1"/>
        <v>Level 2, 28 - 36 Fovueax Street Sydney Australia</v>
      </c>
      <c r="M11" t="s">
        <v>47</v>
      </c>
      <c r="O11" t="s">
        <v>99</v>
      </c>
      <c r="P11" t="s">
        <v>30</v>
      </c>
      <c r="T11" t="s">
        <v>100</v>
      </c>
      <c r="V11" t="s">
        <v>39</v>
      </c>
    </row>
    <row r="12" spans="1:23">
      <c r="A12" t="s">
        <v>101</v>
      </c>
      <c r="B12" t="s">
        <v>102</v>
      </c>
      <c r="C12" t="s">
        <v>103</v>
      </c>
      <c r="D12" t="s">
        <v>24</v>
      </c>
      <c r="E12" t="s">
        <v>95</v>
      </c>
      <c r="F12" t="s">
        <v>96</v>
      </c>
      <c r="G12" t="s">
        <v>97</v>
      </c>
      <c r="H12" t="s">
        <v>95</v>
      </c>
      <c r="I12" t="s">
        <v>96</v>
      </c>
      <c r="J12" t="s">
        <v>98</v>
      </c>
      <c r="K12" t="str">
        <f t="shared" si="0"/>
        <v>Sydney Australia</v>
      </c>
      <c r="L12" t="str">
        <f t="shared" si="1"/>
        <v>Level 13, 2 Park Street Sydney Australia</v>
      </c>
      <c r="M12" t="s">
        <v>104</v>
      </c>
      <c r="O12" t="s">
        <v>48</v>
      </c>
      <c r="P12" t="s">
        <v>30</v>
      </c>
      <c r="R12" t="s">
        <v>31</v>
      </c>
      <c r="S12" t="s">
        <v>66</v>
      </c>
      <c r="T12" t="s">
        <v>32</v>
      </c>
      <c r="V12" t="s">
        <v>33</v>
      </c>
      <c r="W12" t="s">
        <v>105</v>
      </c>
    </row>
    <row r="13" spans="1:23">
      <c r="A13" t="s">
        <v>106</v>
      </c>
      <c r="B13" t="s">
        <v>107</v>
      </c>
      <c r="C13" t="s">
        <v>108</v>
      </c>
      <c r="D13" t="s">
        <v>109</v>
      </c>
      <c r="E13" t="s">
        <v>106</v>
      </c>
      <c r="F13" t="s">
        <v>96</v>
      </c>
      <c r="G13" t="s">
        <v>97</v>
      </c>
      <c r="H13" t="s">
        <v>95</v>
      </c>
      <c r="I13" t="s">
        <v>96</v>
      </c>
      <c r="J13" t="s">
        <v>98</v>
      </c>
      <c r="K13" t="str">
        <f t="shared" si="0"/>
        <v>Sydney Australia</v>
      </c>
      <c r="L13" t="str">
        <f t="shared" si="1"/>
        <v>Dept Media and Communications Sydney Australia</v>
      </c>
      <c r="M13" t="s">
        <v>104</v>
      </c>
      <c r="N13" t="s">
        <v>64</v>
      </c>
      <c r="O13" t="s">
        <v>54</v>
      </c>
      <c r="P13" t="s">
        <v>38</v>
      </c>
      <c r="T13" t="s">
        <v>89</v>
      </c>
      <c r="V13" t="s">
        <v>33</v>
      </c>
      <c r="W13" t="s">
        <v>50</v>
      </c>
    </row>
    <row r="14" spans="1:23">
      <c r="A14" t="s">
        <v>110</v>
      </c>
      <c r="B14" t="s">
        <v>111</v>
      </c>
      <c r="C14" t="s">
        <v>112</v>
      </c>
      <c r="D14" t="s">
        <v>24</v>
      </c>
      <c r="E14" t="s">
        <v>113</v>
      </c>
      <c r="F14" t="s">
        <v>114</v>
      </c>
      <c r="G14" t="s">
        <v>97</v>
      </c>
      <c r="H14" t="s">
        <v>113</v>
      </c>
      <c r="I14" t="s">
        <v>114</v>
      </c>
      <c r="J14" t="s">
        <v>98</v>
      </c>
      <c r="K14" t="str">
        <f t="shared" si="0"/>
        <v>Milton Australia</v>
      </c>
      <c r="L14" t="str">
        <f t="shared" si="1"/>
        <v>2/249 Coronation Drive Milton Australia</v>
      </c>
      <c r="M14" t="s">
        <v>79</v>
      </c>
      <c r="N14" t="s">
        <v>64</v>
      </c>
      <c r="O14" t="s">
        <v>48</v>
      </c>
      <c r="P14" t="s">
        <v>38</v>
      </c>
      <c r="R14" t="s">
        <v>31</v>
      </c>
      <c r="T14" t="s">
        <v>32</v>
      </c>
      <c r="V14" t="s">
        <v>33</v>
      </c>
      <c r="W14" t="s">
        <v>50</v>
      </c>
    </row>
    <row r="15" spans="1:23">
      <c r="A15" t="s">
        <v>110</v>
      </c>
      <c r="B15" t="s">
        <v>111</v>
      </c>
      <c r="C15" t="s">
        <v>112</v>
      </c>
      <c r="D15" t="s">
        <v>24</v>
      </c>
      <c r="E15" t="s">
        <v>113</v>
      </c>
      <c r="F15" t="s">
        <v>114</v>
      </c>
      <c r="G15" t="s">
        <v>97</v>
      </c>
      <c r="H15" t="s">
        <v>113</v>
      </c>
      <c r="I15" t="s">
        <v>114</v>
      </c>
      <c r="J15" t="s">
        <v>98</v>
      </c>
      <c r="K15" t="str">
        <f t="shared" si="0"/>
        <v>Milton Australia</v>
      </c>
      <c r="L15" t="str">
        <f t="shared" si="1"/>
        <v>2/249 Coronation Drive Milton Australia</v>
      </c>
      <c r="M15" t="s">
        <v>79</v>
      </c>
      <c r="N15" t="s">
        <v>64</v>
      </c>
      <c r="O15" t="s">
        <v>115</v>
      </c>
      <c r="P15" t="s">
        <v>38</v>
      </c>
      <c r="R15" t="s">
        <v>31</v>
      </c>
      <c r="T15" t="s">
        <v>32</v>
      </c>
      <c r="V15" t="s">
        <v>33</v>
      </c>
      <c r="W15" t="s">
        <v>50</v>
      </c>
    </row>
    <row r="16" spans="1:23">
      <c r="A16" t="s">
        <v>116</v>
      </c>
      <c r="B16" t="s">
        <v>117</v>
      </c>
      <c r="C16" t="s">
        <v>52</v>
      </c>
      <c r="D16" t="s">
        <v>24</v>
      </c>
      <c r="E16" t="s">
        <v>118</v>
      </c>
      <c r="F16" t="s">
        <v>24</v>
      </c>
      <c r="G16" t="s">
        <v>119</v>
      </c>
      <c r="H16" t="s">
        <v>118</v>
      </c>
      <c r="J16" t="s">
        <v>120</v>
      </c>
      <c r="K16" t="str">
        <f t="shared" si="0"/>
        <v>Baku Azerbaijan</v>
      </c>
      <c r="L16" t="str">
        <f t="shared" si="1"/>
        <v>NA Baku Azerbaijan</v>
      </c>
      <c r="M16" t="s">
        <v>28</v>
      </c>
      <c r="O16" t="s">
        <v>29</v>
      </c>
      <c r="P16" t="s">
        <v>38</v>
      </c>
      <c r="R16" t="s">
        <v>31</v>
      </c>
      <c r="T16" t="s">
        <v>32</v>
      </c>
      <c r="V16" t="s">
        <v>33</v>
      </c>
      <c r="W16" t="s">
        <v>105</v>
      </c>
    </row>
    <row r="17" spans="1:23">
      <c r="A17" t="s">
        <v>121</v>
      </c>
      <c r="B17" t="s">
        <v>122</v>
      </c>
      <c r="C17" t="s">
        <v>123</v>
      </c>
      <c r="D17" t="s">
        <v>24</v>
      </c>
      <c r="E17" t="s">
        <v>124</v>
      </c>
      <c r="F17" t="s">
        <v>125</v>
      </c>
      <c r="G17" t="s">
        <v>126</v>
      </c>
      <c r="H17" t="s">
        <v>124</v>
      </c>
      <c r="J17" t="s">
        <v>125</v>
      </c>
      <c r="K17" t="str">
        <f t="shared" si="0"/>
        <v>Brussels Belguim</v>
      </c>
      <c r="L17" t="str">
        <f t="shared" si="1"/>
        <v>Avenue Livingstone 26, Bte 3, Brussels Belguim</v>
      </c>
      <c r="M17" t="s">
        <v>127</v>
      </c>
      <c r="N17" t="s">
        <v>128</v>
      </c>
      <c r="O17" t="s">
        <v>99</v>
      </c>
      <c r="P17" t="s">
        <v>30</v>
      </c>
      <c r="R17" t="s">
        <v>31</v>
      </c>
      <c r="T17" t="s">
        <v>129</v>
      </c>
      <c r="V17" t="s">
        <v>39</v>
      </c>
    </row>
    <row r="18" spans="1:23">
      <c r="A18" t="s">
        <v>130</v>
      </c>
      <c r="B18" t="s">
        <v>131</v>
      </c>
      <c r="C18" t="s">
        <v>132</v>
      </c>
      <c r="D18" t="s">
        <v>133</v>
      </c>
      <c r="E18" t="s">
        <v>134</v>
      </c>
      <c r="F18" t="s">
        <v>135</v>
      </c>
      <c r="G18" t="s">
        <v>136</v>
      </c>
      <c r="H18" t="s">
        <v>134</v>
      </c>
      <c r="J18" t="s">
        <v>137</v>
      </c>
      <c r="K18" t="str">
        <f t="shared" si="0"/>
        <v>Brasília Brasil</v>
      </c>
      <c r="L18" t="str">
        <f t="shared" si="1"/>
        <v>SGAN 03 Módulo I 2o andar Brasília Brasil</v>
      </c>
      <c r="M18" t="s">
        <v>138</v>
      </c>
      <c r="O18" t="s">
        <v>29</v>
      </c>
      <c r="P18" t="s">
        <v>38</v>
      </c>
      <c r="R18" t="s">
        <v>31</v>
      </c>
      <c r="S18" t="s">
        <v>66</v>
      </c>
      <c r="T18" t="s">
        <v>139</v>
      </c>
      <c r="V18" t="s">
        <v>33</v>
      </c>
      <c r="W18" t="s">
        <v>105</v>
      </c>
    </row>
    <row r="19" spans="1:23">
      <c r="A19" t="s">
        <v>101</v>
      </c>
      <c r="B19" t="s">
        <v>140</v>
      </c>
      <c r="C19" t="s">
        <v>141</v>
      </c>
      <c r="D19" t="s">
        <v>24</v>
      </c>
      <c r="E19" t="s">
        <v>142</v>
      </c>
      <c r="F19" t="s">
        <v>143</v>
      </c>
      <c r="G19" t="s">
        <v>136</v>
      </c>
      <c r="H19" t="s">
        <v>142</v>
      </c>
      <c r="I19" t="s">
        <v>137</v>
      </c>
      <c r="J19" t="s">
        <v>137</v>
      </c>
      <c r="K19" t="str">
        <f t="shared" si="0"/>
        <v>Rio de Janeiro Brasil</v>
      </c>
      <c r="L19" t="str">
        <f t="shared" si="1"/>
        <v>Praia de Botafogo 228, 16o andar Rio de Janeiro Brasil</v>
      </c>
      <c r="M19" t="s">
        <v>104</v>
      </c>
      <c r="O19" t="s">
        <v>29</v>
      </c>
      <c r="P19" t="s">
        <v>30</v>
      </c>
      <c r="R19" t="s">
        <v>144</v>
      </c>
      <c r="T19" t="s">
        <v>32</v>
      </c>
      <c r="V19" t="s">
        <v>33</v>
      </c>
      <c r="W19" t="s">
        <v>105</v>
      </c>
    </row>
    <row r="20" spans="1:23">
      <c r="A20" t="s">
        <v>101</v>
      </c>
      <c r="B20" t="s">
        <v>145</v>
      </c>
      <c r="C20" t="s">
        <v>146</v>
      </c>
      <c r="D20" t="s">
        <v>24</v>
      </c>
      <c r="E20" t="s">
        <v>147</v>
      </c>
      <c r="F20" t="s">
        <v>147</v>
      </c>
      <c r="G20" t="s">
        <v>136</v>
      </c>
      <c r="H20" t="s">
        <v>147</v>
      </c>
      <c r="I20" t="s">
        <v>137</v>
      </c>
      <c r="J20" t="s">
        <v>137</v>
      </c>
      <c r="K20" t="str">
        <f t="shared" si="0"/>
        <v>Sao Paulo Brasil</v>
      </c>
      <c r="L20" t="str">
        <f t="shared" si="1"/>
        <v>Atilio Innocentii, 642, 9th floor Sao Paulo Brasil</v>
      </c>
      <c r="M20" t="s">
        <v>104</v>
      </c>
      <c r="O20" t="s">
        <v>29</v>
      </c>
      <c r="P20" t="s">
        <v>30</v>
      </c>
      <c r="R20" t="s">
        <v>31</v>
      </c>
      <c r="T20" t="s">
        <v>32</v>
      </c>
      <c r="V20" t="s">
        <v>33</v>
      </c>
      <c r="W20" t="s">
        <v>50</v>
      </c>
    </row>
    <row r="21" spans="1:23">
      <c r="A21" t="s">
        <v>148</v>
      </c>
      <c r="B21" t="s">
        <v>149</v>
      </c>
      <c r="C21" t="s">
        <v>150</v>
      </c>
      <c r="D21" t="s">
        <v>24</v>
      </c>
      <c r="E21" t="s">
        <v>147</v>
      </c>
      <c r="F21" t="s">
        <v>151</v>
      </c>
      <c r="G21" t="s">
        <v>136</v>
      </c>
      <c r="H21" t="s">
        <v>147</v>
      </c>
      <c r="I21" t="s">
        <v>137</v>
      </c>
      <c r="J21" t="s">
        <v>137</v>
      </c>
      <c r="K21" t="str">
        <f t="shared" si="0"/>
        <v>Sao Paulo Brasil</v>
      </c>
      <c r="L21" t="str">
        <f t="shared" si="1"/>
        <v>Alameda Barão de Limeira, 425 - Campos Elíseos Sao Paulo Brasil</v>
      </c>
      <c r="M21" t="s">
        <v>127</v>
      </c>
      <c r="N21" t="s">
        <v>128</v>
      </c>
      <c r="O21" t="s">
        <v>29</v>
      </c>
      <c r="P21" t="s">
        <v>38</v>
      </c>
      <c r="R21" t="s">
        <v>31</v>
      </c>
      <c r="T21" t="s">
        <v>152</v>
      </c>
      <c r="V21" t="s">
        <v>33</v>
      </c>
      <c r="W21" t="s">
        <v>105</v>
      </c>
    </row>
    <row r="22" spans="1:23">
      <c r="A22" t="s">
        <v>153</v>
      </c>
      <c r="B22" t="s">
        <v>154</v>
      </c>
      <c r="C22" t="s">
        <v>155</v>
      </c>
      <c r="D22" t="s">
        <v>156</v>
      </c>
      <c r="E22" t="s">
        <v>157</v>
      </c>
      <c r="F22" t="s">
        <v>151</v>
      </c>
      <c r="G22" t="s">
        <v>136</v>
      </c>
      <c r="H22" t="s">
        <v>147</v>
      </c>
      <c r="I22" t="s">
        <v>137</v>
      </c>
      <c r="J22" t="s">
        <v>137</v>
      </c>
      <c r="K22" t="str">
        <f t="shared" si="0"/>
        <v>Sao Paulo Brasil</v>
      </c>
      <c r="L22" t="str">
        <f t="shared" si="1"/>
        <v>Av. Brig. Faria Lima, 1461, 6º andar, sala 1 Sao Paulo Brasil</v>
      </c>
      <c r="M22" t="s">
        <v>63</v>
      </c>
      <c r="N22" t="s">
        <v>64</v>
      </c>
      <c r="O22" t="s">
        <v>54</v>
      </c>
      <c r="P22" t="s">
        <v>38</v>
      </c>
      <c r="R22" t="s">
        <v>65</v>
      </c>
      <c r="S22" t="s">
        <v>88</v>
      </c>
      <c r="T22" t="s">
        <v>158</v>
      </c>
      <c r="V22" t="s">
        <v>39</v>
      </c>
    </row>
    <row r="23" spans="1:23">
      <c r="A23" t="s">
        <v>101</v>
      </c>
      <c r="B23" t="s">
        <v>159</v>
      </c>
      <c r="C23" t="s">
        <v>160</v>
      </c>
      <c r="D23" t="s">
        <v>24</v>
      </c>
      <c r="E23" t="s">
        <v>147</v>
      </c>
      <c r="F23" t="s">
        <v>151</v>
      </c>
      <c r="G23" t="s">
        <v>136</v>
      </c>
      <c r="H23" t="s">
        <v>147</v>
      </c>
      <c r="I23" t="s">
        <v>137</v>
      </c>
      <c r="J23" t="s">
        <v>137</v>
      </c>
      <c r="K23" t="str">
        <f t="shared" si="0"/>
        <v>Sao Paulo Brasil</v>
      </c>
      <c r="L23" t="str">
        <f t="shared" si="1"/>
        <v>Rua Prof. Atilio Innocenti, 642, Itaim, Sao Paulo, SP Sao Paulo Brasil</v>
      </c>
      <c r="M23" t="s">
        <v>104</v>
      </c>
      <c r="O23" t="s">
        <v>29</v>
      </c>
      <c r="P23" t="s">
        <v>38</v>
      </c>
      <c r="R23" t="s">
        <v>31</v>
      </c>
      <c r="T23" t="s">
        <v>32</v>
      </c>
      <c r="V23" t="s">
        <v>33</v>
      </c>
      <c r="W23" t="s">
        <v>105</v>
      </c>
    </row>
    <row r="24" spans="1:23">
      <c r="A24" t="s">
        <v>161</v>
      </c>
      <c r="B24" t="s">
        <v>162</v>
      </c>
      <c r="C24" t="s">
        <v>163</v>
      </c>
      <c r="D24" t="s">
        <v>24</v>
      </c>
      <c r="E24" t="s">
        <v>147</v>
      </c>
      <c r="F24" t="s">
        <v>151</v>
      </c>
      <c r="G24" t="s">
        <v>136</v>
      </c>
      <c r="H24" t="s">
        <v>147</v>
      </c>
      <c r="I24" t="s">
        <v>137</v>
      </c>
      <c r="J24" t="s">
        <v>137</v>
      </c>
      <c r="K24" t="str">
        <f t="shared" si="0"/>
        <v>Sao Paulo Brasil</v>
      </c>
      <c r="L24" t="str">
        <f t="shared" si="1"/>
        <v>R Fidencio Ramos 195 - 12o. andar Sao Paulo Brasil</v>
      </c>
      <c r="M24" t="s">
        <v>104</v>
      </c>
      <c r="N24" t="s">
        <v>64</v>
      </c>
      <c r="O24" t="s">
        <v>29</v>
      </c>
      <c r="P24" t="s">
        <v>30</v>
      </c>
      <c r="T24" t="s">
        <v>164</v>
      </c>
      <c r="V24" t="s">
        <v>33</v>
      </c>
      <c r="W24" t="s">
        <v>105</v>
      </c>
    </row>
    <row r="25" spans="1:23">
      <c r="A25" t="s">
        <v>165</v>
      </c>
      <c r="B25" t="s">
        <v>166</v>
      </c>
      <c r="C25" t="s">
        <v>167</v>
      </c>
      <c r="D25" t="s">
        <v>168</v>
      </c>
      <c r="E25" t="s">
        <v>147</v>
      </c>
      <c r="F25" t="s">
        <v>151</v>
      </c>
      <c r="G25" t="s">
        <v>136</v>
      </c>
      <c r="H25" t="s">
        <v>147</v>
      </c>
      <c r="I25" t="s">
        <v>137</v>
      </c>
      <c r="J25" t="s">
        <v>137</v>
      </c>
      <c r="K25" t="str">
        <f t="shared" si="0"/>
        <v>Sao Paulo Brasil</v>
      </c>
      <c r="L25" t="str">
        <f t="shared" si="1"/>
        <v>Rua Fidencio Ramos Sao Paulo Brasil</v>
      </c>
      <c r="M25" t="s">
        <v>57</v>
      </c>
      <c r="O25" t="s">
        <v>48</v>
      </c>
      <c r="P25" t="s">
        <v>30</v>
      </c>
      <c r="T25" t="s">
        <v>32</v>
      </c>
      <c r="V25" t="s">
        <v>33</v>
      </c>
      <c r="W25" t="s">
        <v>50</v>
      </c>
    </row>
    <row r="26" spans="1:23">
      <c r="A26" t="s">
        <v>169</v>
      </c>
      <c r="B26" t="s">
        <v>170</v>
      </c>
      <c r="C26" t="s">
        <v>171</v>
      </c>
      <c r="D26" t="s">
        <v>24</v>
      </c>
      <c r="E26" t="s">
        <v>172</v>
      </c>
      <c r="F26" t="s">
        <v>24</v>
      </c>
      <c r="G26" t="s">
        <v>173</v>
      </c>
      <c r="H26" t="s">
        <v>172</v>
      </c>
      <c r="I26" t="s">
        <v>174</v>
      </c>
      <c r="J26" t="s">
        <v>175</v>
      </c>
      <c r="K26" t="str">
        <f t="shared" si="0"/>
        <v>Edmonton Canada</v>
      </c>
      <c r="L26" t="str">
        <f t="shared" si="1"/>
        <v>10166 92 st Edmonton Canada</v>
      </c>
      <c r="M26" t="s">
        <v>138</v>
      </c>
      <c r="N26" t="s">
        <v>176</v>
      </c>
      <c r="O26" t="s">
        <v>48</v>
      </c>
      <c r="P26" t="s">
        <v>30</v>
      </c>
      <c r="R26" t="s">
        <v>31</v>
      </c>
      <c r="S26" t="s">
        <v>177</v>
      </c>
      <c r="T26" t="s">
        <v>32</v>
      </c>
      <c r="V26" t="s">
        <v>39</v>
      </c>
    </row>
    <row r="27" spans="1:23">
      <c r="A27" t="s">
        <v>178</v>
      </c>
      <c r="B27" t="s">
        <v>179</v>
      </c>
      <c r="C27" t="s">
        <v>180</v>
      </c>
      <c r="D27" t="s">
        <v>181</v>
      </c>
      <c r="E27" t="s">
        <v>182</v>
      </c>
      <c r="F27" t="s">
        <v>174</v>
      </c>
      <c r="G27" t="s">
        <v>173</v>
      </c>
      <c r="H27" t="s">
        <v>182</v>
      </c>
      <c r="I27" t="s">
        <v>174</v>
      </c>
      <c r="J27" t="s">
        <v>175</v>
      </c>
      <c r="K27" t="str">
        <f t="shared" si="0"/>
        <v>Banff Canada</v>
      </c>
      <c r="L27" t="str">
        <f t="shared" si="1"/>
        <v>107 Tunnel Mountain Drive Banff Canada</v>
      </c>
      <c r="M27" t="s">
        <v>104</v>
      </c>
      <c r="N27" t="s">
        <v>64</v>
      </c>
      <c r="O27" t="s">
        <v>29</v>
      </c>
      <c r="P27" t="s">
        <v>30</v>
      </c>
      <c r="T27" t="s">
        <v>183</v>
      </c>
      <c r="V27" t="s">
        <v>33</v>
      </c>
      <c r="W27" t="s">
        <v>34</v>
      </c>
    </row>
    <row r="28" spans="1:23">
      <c r="A28" t="s">
        <v>184</v>
      </c>
      <c r="B28" t="s">
        <v>185</v>
      </c>
      <c r="C28" t="s">
        <v>186</v>
      </c>
      <c r="D28" t="s">
        <v>187</v>
      </c>
      <c r="E28" t="s">
        <v>188</v>
      </c>
      <c r="F28" t="s">
        <v>174</v>
      </c>
      <c r="G28" t="s">
        <v>173</v>
      </c>
      <c r="H28" t="s">
        <v>188</v>
      </c>
      <c r="I28" t="s">
        <v>174</v>
      </c>
      <c r="J28" t="s">
        <v>175</v>
      </c>
      <c r="K28" t="str">
        <f t="shared" si="0"/>
        <v>Calgary Canada</v>
      </c>
      <c r="L28" t="str">
        <f t="shared" si="1"/>
        <v>Faculty of Communication Studies Calgary Canada</v>
      </c>
      <c r="M28" t="s">
        <v>63</v>
      </c>
      <c r="N28" t="s">
        <v>64</v>
      </c>
      <c r="O28" t="s">
        <v>54</v>
      </c>
      <c r="P28" t="s">
        <v>38</v>
      </c>
      <c r="R28" t="s">
        <v>31</v>
      </c>
      <c r="S28" t="s">
        <v>189</v>
      </c>
      <c r="T28" t="s">
        <v>190</v>
      </c>
      <c r="V28" t="s">
        <v>33</v>
      </c>
      <c r="W28" t="s">
        <v>50</v>
      </c>
    </row>
    <row r="29" spans="1:23">
      <c r="A29" t="s">
        <v>191</v>
      </c>
      <c r="B29" t="s">
        <v>192</v>
      </c>
      <c r="C29" t="s">
        <v>193</v>
      </c>
      <c r="D29" t="s">
        <v>24</v>
      </c>
      <c r="E29" t="s">
        <v>172</v>
      </c>
      <c r="F29" t="s">
        <v>174</v>
      </c>
      <c r="G29" t="s">
        <v>173</v>
      </c>
      <c r="H29" t="s">
        <v>172</v>
      </c>
      <c r="I29" t="s">
        <v>174</v>
      </c>
      <c r="J29" t="s">
        <v>175</v>
      </c>
      <c r="K29" t="str">
        <f t="shared" si="0"/>
        <v>Edmonton Canada</v>
      </c>
      <c r="L29" t="str">
        <f t="shared" si="1"/>
        <v>City Centre Mall Edmonton Canada</v>
      </c>
      <c r="M29" t="s">
        <v>79</v>
      </c>
      <c r="N29" t="s">
        <v>64</v>
      </c>
      <c r="O29" t="s">
        <v>48</v>
      </c>
      <c r="P29" t="s">
        <v>30</v>
      </c>
      <c r="T29" t="s">
        <v>194</v>
      </c>
      <c r="V29" t="s">
        <v>33</v>
      </c>
      <c r="W29" t="s">
        <v>105</v>
      </c>
    </row>
    <row r="30" spans="1:23">
      <c r="A30" t="s">
        <v>195</v>
      </c>
      <c r="B30" t="s">
        <v>196</v>
      </c>
      <c r="C30" t="s">
        <v>197</v>
      </c>
      <c r="D30" t="s">
        <v>198</v>
      </c>
      <c r="E30" t="s">
        <v>172</v>
      </c>
      <c r="F30" t="s">
        <v>174</v>
      </c>
      <c r="G30" t="s">
        <v>173</v>
      </c>
      <c r="H30" t="s">
        <v>172</v>
      </c>
      <c r="I30" t="s">
        <v>174</v>
      </c>
      <c r="J30" t="s">
        <v>175</v>
      </c>
      <c r="K30" t="str">
        <f t="shared" si="0"/>
        <v>Edmonton Canada</v>
      </c>
      <c r="L30" t="str">
        <f t="shared" si="1"/>
        <v>10062 102 Ave. NW Edmonton Canada</v>
      </c>
      <c r="M30" t="s">
        <v>104</v>
      </c>
      <c r="N30" t="s">
        <v>64</v>
      </c>
      <c r="O30" t="s">
        <v>54</v>
      </c>
      <c r="P30" t="s">
        <v>38</v>
      </c>
      <c r="T30" t="s">
        <v>32</v>
      </c>
      <c r="V30" t="s">
        <v>33</v>
      </c>
      <c r="W30" t="s">
        <v>105</v>
      </c>
    </row>
    <row r="31" spans="1:23">
      <c r="A31" t="s">
        <v>199</v>
      </c>
      <c r="B31" t="s">
        <v>200</v>
      </c>
      <c r="C31" t="s">
        <v>201</v>
      </c>
      <c r="D31" t="s">
        <v>24</v>
      </c>
      <c r="E31" t="s">
        <v>172</v>
      </c>
      <c r="F31" t="s">
        <v>174</v>
      </c>
      <c r="G31" t="s">
        <v>173</v>
      </c>
      <c r="H31" t="s">
        <v>172</v>
      </c>
      <c r="I31" t="s">
        <v>174</v>
      </c>
      <c r="J31" t="s">
        <v>175</v>
      </c>
      <c r="K31" t="str">
        <f t="shared" si="0"/>
        <v>Edmonton Canada</v>
      </c>
      <c r="L31" t="str">
        <f t="shared" si="1"/>
        <v>10006 101 Street Edmonton Canada</v>
      </c>
      <c r="M31" t="s">
        <v>138</v>
      </c>
      <c r="O31" t="s">
        <v>115</v>
      </c>
      <c r="P31" t="s">
        <v>38</v>
      </c>
      <c r="R31" t="s">
        <v>31</v>
      </c>
      <c r="T31" t="s">
        <v>202</v>
      </c>
      <c r="V31" t="s">
        <v>33</v>
      </c>
      <c r="W31" t="s">
        <v>203</v>
      </c>
    </row>
    <row r="32" spans="1:23">
      <c r="A32" t="s">
        <v>199</v>
      </c>
      <c r="B32" t="s">
        <v>204</v>
      </c>
      <c r="C32" t="s">
        <v>205</v>
      </c>
      <c r="D32" t="s">
        <v>24</v>
      </c>
      <c r="E32" t="s">
        <v>172</v>
      </c>
      <c r="F32" t="s">
        <v>174</v>
      </c>
      <c r="G32" t="s">
        <v>173</v>
      </c>
      <c r="H32" t="s">
        <v>172</v>
      </c>
      <c r="I32" t="s">
        <v>174</v>
      </c>
      <c r="J32" t="s">
        <v>175</v>
      </c>
      <c r="K32" t="str">
        <f t="shared" si="0"/>
        <v>Edmonton Canada</v>
      </c>
      <c r="L32" t="str">
        <f t="shared" si="1"/>
        <v>9710 84 Ave NW Edmonton Canada</v>
      </c>
      <c r="M32" t="s">
        <v>127</v>
      </c>
      <c r="N32" t="s">
        <v>206</v>
      </c>
      <c r="O32" t="s">
        <v>54</v>
      </c>
      <c r="P32" t="s">
        <v>30</v>
      </c>
      <c r="T32" t="s">
        <v>207</v>
      </c>
      <c r="V32" t="s">
        <v>33</v>
      </c>
      <c r="W32" t="s">
        <v>105</v>
      </c>
    </row>
    <row r="33" spans="1:23">
      <c r="A33" t="s">
        <v>208</v>
      </c>
      <c r="B33" t="s">
        <v>209</v>
      </c>
      <c r="C33" t="s">
        <v>210</v>
      </c>
      <c r="D33" t="s">
        <v>24</v>
      </c>
      <c r="E33" t="s">
        <v>172</v>
      </c>
      <c r="F33" t="s">
        <v>174</v>
      </c>
      <c r="G33" t="s">
        <v>173</v>
      </c>
      <c r="H33" t="s">
        <v>172</v>
      </c>
      <c r="I33" t="s">
        <v>174</v>
      </c>
      <c r="J33" t="s">
        <v>175</v>
      </c>
      <c r="K33" t="str">
        <f t="shared" si="0"/>
        <v>Edmonton Canada</v>
      </c>
      <c r="L33" t="str">
        <f t="shared" si="1"/>
        <v>10700 104 AVE Edmonton Canada</v>
      </c>
      <c r="M33" t="s">
        <v>138</v>
      </c>
      <c r="N33" t="s">
        <v>176</v>
      </c>
      <c r="O33" t="s">
        <v>115</v>
      </c>
      <c r="P33" t="s">
        <v>38</v>
      </c>
      <c r="R33" t="s">
        <v>31</v>
      </c>
      <c r="S33" t="s">
        <v>211</v>
      </c>
      <c r="T33" t="s">
        <v>212</v>
      </c>
      <c r="V33" t="s">
        <v>33</v>
      </c>
      <c r="W33" t="s">
        <v>203</v>
      </c>
    </row>
    <row r="34" spans="1:23">
      <c r="A34" t="s">
        <v>213</v>
      </c>
      <c r="B34" t="s">
        <v>214</v>
      </c>
      <c r="C34" t="s">
        <v>215</v>
      </c>
      <c r="D34" t="s">
        <v>24</v>
      </c>
      <c r="E34" t="s">
        <v>172</v>
      </c>
      <c r="F34" t="s">
        <v>174</v>
      </c>
      <c r="G34" t="s">
        <v>173</v>
      </c>
      <c r="H34" t="s">
        <v>172</v>
      </c>
      <c r="I34" t="s">
        <v>174</v>
      </c>
      <c r="J34" t="s">
        <v>175</v>
      </c>
      <c r="K34" t="str">
        <f t="shared" si="0"/>
        <v>Edmonton Canada</v>
      </c>
      <c r="L34" t="str">
        <f t="shared" si="1"/>
        <v>10700 - 104 Avenue Edmonton Canada</v>
      </c>
      <c r="M34" t="s">
        <v>138</v>
      </c>
      <c r="O34" t="s">
        <v>48</v>
      </c>
      <c r="P34" t="s">
        <v>30</v>
      </c>
      <c r="R34" t="s">
        <v>31</v>
      </c>
      <c r="S34" t="s">
        <v>66</v>
      </c>
      <c r="T34" t="s">
        <v>216</v>
      </c>
      <c r="V34" t="s">
        <v>33</v>
      </c>
      <c r="W34" t="s">
        <v>203</v>
      </c>
    </row>
    <row r="35" spans="1:23">
      <c r="A35" t="s">
        <v>213</v>
      </c>
      <c r="B35" t="s">
        <v>216</v>
      </c>
      <c r="C35" t="s">
        <v>217</v>
      </c>
      <c r="D35" t="s">
        <v>24</v>
      </c>
      <c r="E35" t="s">
        <v>172</v>
      </c>
      <c r="F35" t="s">
        <v>174</v>
      </c>
      <c r="G35" t="s">
        <v>173</v>
      </c>
      <c r="H35" t="s">
        <v>172</v>
      </c>
      <c r="I35" t="s">
        <v>174</v>
      </c>
      <c r="J35" t="s">
        <v>175</v>
      </c>
      <c r="K35" t="str">
        <f t="shared" si="0"/>
        <v>Edmonton Canada</v>
      </c>
      <c r="L35" t="str">
        <f t="shared" si="1"/>
        <v>10045 156 St NW Edmonton Canada</v>
      </c>
      <c r="M35" t="s">
        <v>138</v>
      </c>
      <c r="O35" t="s">
        <v>115</v>
      </c>
      <c r="P35" t="s">
        <v>38</v>
      </c>
      <c r="R35" t="s">
        <v>31</v>
      </c>
      <c r="T35" t="s">
        <v>218</v>
      </c>
      <c r="V35" t="s">
        <v>33</v>
      </c>
      <c r="W35" t="s">
        <v>203</v>
      </c>
    </row>
    <row r="36" spans="1:23">
      <c r="A36" t="s">
        <v>213</v>
      </c>
      <c r="B36" t="s">
        <v>219</v>
      </c>
      <c r="C36" t="s">
        <v>220</v>
      </c>
      <c r="D36" t="s">
        <v>24</v>
      </c>
      <c r="E36" t="s">
        <v>172</v>
      </c>
      <c r="F36" t="s">
        <v>174</v>
      </c>
      <c r="G36" t="s">
        <v>173</v>
      </c>
      <c r="H36" t="s">
        <v>172</v>
      </c>
      <c r="I36" t="s">
        <v>174</v>
      </c>
      <c r="J36" t="s">
        <v>175</v>
      </c>
      <c r="K36" t="str">
        <f t="shared" si="0"/>
        <v>Edmonton Canada</v>
      </c>
      <c r="L36" t="str">
        <f t="shared" si="1"/>
        <v>10045 156 Street NW Edmonton Canada</v>
      </c>
      <c r="M36" t="s">
        <v>104</v>
      </c>
      <c r="N36" t="s">
        <v>64</v>
      </c>
      <c r="O36" t="s">
        <v>29</v>
      </c>
      <c r="P36" t="s">
        <v>30</v>
      </c>
      <c r="T36" t="s">
        <v>221</v>
      </c>
      <c r="V36" t="s">
        <v>39</v>
      </c>
    </row>
    <row r="37" spans="1:23">
      <c r="A37" t="s">
        <v>213</v>
      </c>
      <c r="B37" t="s">
        <v>222</v>
      </c>
      <c r="C37" t="s">
        <v>223</v>
      </c>
      <c r="D37" t="s">
        <v>24</v>
      </c>
      <c r="E37" t="s">
        <v>172</v>
      </c>
      <c r="F37" t="s">
        <v>174</v>
      </c>
      <c r="G37" t="s">
        <v>173</v>
      </c>
      <c r="H37" t="s">
        <v>172</v>
      </c>
      <c r="I37" t="s">
        <v>174</v>
      </c>
      <c r="J37" t="s">
        <v>175</v>
      </c>
      <c r="K37" t="str">
        <f t="shared" si="0"/>
        <v>Edmonton Canada</v>
      </c>
      <c r="L37" t="str">
        <f t="shared" si="1"/>
        <v>10700 104 Ave NW Edmonton Canada</v>
      </c>
      <c r="M37" t="s">
        <v>138</v>
      </c>
      <c r="O37" t="s">
        <v>115</v>
      </c>
      <c r="P37" t="s">
        <v>38</v>
      </c>
      <c r="R37" t="s">
        <v>31</v>
      </c>
      <c r="S37" t="s">
        <v>66</v>
      </c>
      <c r="T37" t="s">
        <v>224</v>
      </c>
      <c r="U37" t="s">
        <v>225</v>
      </c>
      <c r="V37" t="s">
        <v>33</v>
      </c>
      <c r="W37" t="s">
        <v>203</v>
      </c>
    </row>
    <row r="38" spans="1:23">
      <c r="B38" t="s">
        <v>226</v>
      </c>
      <c r="C38" t="s">
        <v>227</v>
      </c>
      <c r="D38" t="s">
        <v>24</v>
      </c>
      <c r="E38" t="s">
        <v>172</v>
      </c>
      <c r="F38" t="s">
        <v>174</v>
      </c>
      <c r="G38" t="s">
        <v>173</v>
      </c>
      <c r="H38" t="s">
        <v>172</v>
      </c>
      <c r="I38" t="s">
        <v>174</v>
      </c>
      <c r="J38" t="s">
        <v>175</v>
      </c>
      <c r="K38" t="str">
        <f t="shared" si="0"/>
        <v>Edmonton Canada</v>
      </c>
      <c r="L38" t="str">
        <f t="shared" si="1"/>
        <v>9508 64 Avenue Edmonton Canada</v>
      </c>
      <c r="M38" t="s">
        <v>138</v>
      </c>
      <c r="O38" t="s">
        <v>115</v>
      </c>
      <c r="P38" t="s">
        <v>38</v>
      </c>
      <c r="R38" t="s">
        <v>31</v>
      </c>
      <c r="T38" t="s">
        <v>216</v>
      </c>
      <c r="V38" t="s">
        <v>39</v>
      </c>
    </row>
    <row r="39" spans="1:23">
      <c r="A39" t="s">
        <v>228</v>
      </c>
      <c r="B39" t="s">
        <v>229</v>
      </c>
      <c r="C39" t="s">
        <v>230</v>
      </c>
      <c r="D39" t="s">
        <v>24</v>
      </c>
      <c r="E39" t="s">
        <v>172</v>
      </c>
      <c r="F39" t="s">
        <v>174</v>
      </c>
      <c r="G39" t="s">
        <v>173</v>
      </c>
      <c r="H39" t="s">
        <v>172</v>
      </c>
      <c r="I39" t="s">
        <v>174</v>
      </c>
      <c r="J39" t="s">
        <v>175</v>
      </c>
      <c r="K39" t="str">
        <f t="shared" si="0"/>
        <v>Edmonton Canada</v>
      </c>
      <c r="L39" t="str">
        <f t="shared" si="1"/>
        <v>#204 10740 112th street Edmonton Canada</v>
      </c>
      <c r="M39" t="s">
        <v>138</v>
      </c>
      <c r="N39" t="s">
        <v>176</v>
      </c>
      <c r="O39" t="s">
        <v>115</v>
      </c>
      <c r="P39" t="s">
        <v>30</v>
      </c>
      <c r="R39" t="s">
        <v>31</v>
      </c>
      <c r="S39" t="s">
        <v>177</v>
      </c>
      <c r="T39" t="s">
        <v>231</v>
      </c>
      <c r="V39" t="s">
        <v>33</v>
      </c>
      <c r="W39" t="s">
        <v>34</v>
      </c>
    </row>
    <row r="40" spans="1:23">
      <c r="A40" t="s">
        <v>232</v>
      </c>
      <c r="B40" t="s">
        <v>233</v>
      </c>
      <c r="C40" t="s">
        <v>234</v>
      </c>
      <c r="D40" t="s">
        <v>24</v>
      </c>
      <c r="E40" t="s">
        <v>172</v>
      </c>
      <c r="F40" t="s">
        <v>174</v>
      </c>
      <c r="G40" t="s">
        <v>173</v>
      </c>
      <c r="H40" t="s">
        <v>172</v>
      </c>
      <c r="I40" t="s">
        <v>174</v>
      </c>
      <c r="J40" t="s">
        <v>175</v>
      </c>
      <c r="K40" t="str">
        <f t="shared" si="0"/>
        <v>Edmonton Canada</v>
      </c>
      <c r="L40" t="str">
        <f t="shared" si="1"/>
        <v>10359 104 ST NW, Suite 301 Edmonton Canada</v>
      </c>
      <c r="M40" t="s">
        <v>127</v>
      </c>
      <c r="N40" t="s">
        <v>128</v>
      </c>
      <c r="O40" t="s">
        <v>48</v>
      </c>
      <c r="P40" t="s">
        <v>30</v>
      </c>
      <c r="R40" t="s">
        <v>235</v>
      </c>
      <c r="T40" t="s">
        <v>236</v>
      </c>
      <c r="V40" t="s">
        <v>33</v>
      </c>
      <c r="W40" t="s">
        <v>50</v>
      </c>
    </row>
    <row r="41" spans="1:23">
      <c r="A41" t="s">
        <v>232</v>
      </c>
      <c r="B41" t="s">
        <v>237</v>
      </c>
      <c r="C41" t="s">
        <v>238</v>
      </c>
      <c r="D41" t="s">
        <v>24</v>
      </c>
      <c r="E41" t="s">
        <v>172</v>
      </c>
      <c r="F41" t="s">
        <v>174</v>
      </c>
      <c r="G41" t="s">
        <v>173</v>
      </c>
      <c r="H41" t="s">
        <v>172</v>
      </c>
      <c r="I41" t="s">
        <v>174</v>
      </c>
      <c r="J41" t="s">
        <v>175</v>
      </c>
      <c r="K41" t="str">
        <f t="shared" si="0"/>
        <v>Edmonton Canada</v>
      </c>
      <c r="L41" t="str">
        <f t="shared" si="1"/>
        <v>10359 104 St Suite 301 Edmonton Canada</v>
      </c>
      <c r="M41" t="s">
        <v>79</v>
      </c>
      <c r="N41" t="s">
        <v>64</v>
      </c>
      <c r="O41" t="s">
        <v>48</v>
      </c>
      <c r="P41" t="s">
        <v>30</v>
      </c>
      <c r="R41" t="s">
        <v>144</v>
      </c>
      <c r="S41" t="s">
        <v>88</v>
      </c>
      <c r="T41" t="s">
        <v>239</v>
      </c>
      <c r="V41" t="s">
        <v>39</v>
      </c>
    </row>
    <row r="42" spans="1:23">
      <c r="A42" t="s">
        <v>232</v>
      </c>
      <c r="B42" t="s">
        <v>240</v>
      </c>
      <c r="C42" t="s">
        <v>238</v>
      </c>
      <c r="D42" t="s">
        <v>24</v>
      </c>
      <c r="E42" t="s">
        <v>172</v>
      </c>
      <c r="F42" t="s">
        <v>174</v>
      </c>
      <c r="G42" t="s">
        <v>173</v>
      </c>
      <c r="H42" t="s">
        <v>172</v>
      </c>
      <c r="I42" t="s">
        <v>174</v>
      </c>
      <c r="J42" t="s">
        <v>175</v>
      </c>
      <c r="K42" t="str">
        <f t="shared" si="0"/>
        <v>Edmonton Canada</v>
      </c>
      <c r="L42" t="str">
        <f t="shared" si="1"/>
        <v>10359 104 St Suite 301 Edmonton Canada</v>
      </c>
      <c r="M42" t="s">
        <v>79</v>
      </c>
      <c r="N42" t="s">
        <v>64</v>
      </c>
      <c r="O42" t="s">
        <v>48</v>
      </c>
      <c r="P42" t="s">
        <v>30</v>
      </c>
      <c r="R42" t="s">
        <v>31</v>
      </c>
      <c r="S42" t="s">
        <v>88</v>
      </c>
      <c r="T42" t="s">
        <v>239</v>
      </c>
      <c r="V42" t="s">
        <v>39</v>
      </c>
    </row>
    <row r="43" spans="1:23">
      <c r="A43" t="s">
        <v>241</v>
      </c>
      <c r="B43" t="s">
        <v>242</v>
      </c>
      <c r="C43" t="s">
        <v>243</v>
      </c>
      <c r="D43" t="s">
        <v>24</v>
      </c>
      <c r="E43" t="s">
        <v>172</v>
      </c>
      <c r="F43" t="s">
        <v>174</v>
      </c>
      <c r="G43" t="s">
        <v>173</v>
      </c>
      <c r="H43" t="s">
        <v>172</v>
      </c>
      <c r="I43" t="s">
        <v>174</v>
      </c>
      <c r="J43" t="s">
        <v>175</v>
      </c>
      <c r="K43" t="str">
        <f t="shared" si="0"/>
        <v>Edmonton Canada</v>
      </c>
      <c r="L43" t="str">
        <f t="shared" si="1"/>
        <v>11230 119 Street Edmonton Canada</v>
      </c>
      <c r="M43" t="s">
        <v>127</v>
      </c>
      <c r="N43" t="s">
        <v>206</v>
      </c>
      <c r="O43" t="s">
        <v>115</v>
      </c>
      <c r="P43" t="s">
        <v>38</v>
      </c>
      <c r="R43" t="s">
        <v>144</v>
      </c>
      <c r="S43" t="s">
        <v>88</v>
      </c>
      <c r="T43" t="s">
        <v>32</v>
      </c>
      <c r="V43" t="s">
        <v>33</v>
      </c>
      <c r="W43" t="s">
        <v>203</v>
      </c>
    </row>
    <row r="44" spans="1:23">
      <c r="A44" t="s">
        <v>244</v>
      </c>
      <c r="B44" t="s">
        <v>245</v>
      </c>
      <c r="C44" t="s">
        <v>246</v>
      </c>
      <c r="D44" t="s">
        <v>24</v>
      </c>
      <c r="E44" t="s">
        <v>247</v>
      </c>
      <c r="F44" t="s">
        <v>248</v>
      </c>
      <c r="G44" t="s">
        <v>173</v>
      </c>
      <c r="H44" t="s">
        <v>247</v>
      </c>
      <c r="I44" t="s">
        <v>248</v>
      </c>
      <c r="J44" t="s">
        <v>175</v>
      </c>
      <c r="K44" t="str">
        <f t="shared" si="0"/>
        <v>Vancouver Canada</v>
      </c>
      <c r="L44" t="str">
        <f t="shared" si="1"/>
        <v>PO Box 46875 STN D Vancouver Canada</v>
      </c>
      <c r="M44" t="s">
        <v>127</v>
      </c>
      <c r="N44" t="s">
        <v>249</v>
      </c>
      <c r="O44" t="s">
        <v>99</v>
      </c>
      <c r="P44" t="s">
        <v>30</v>
      </c>
      <c r="R44" t="s">
        <v>250</v>
      </c>
      <c r="S44" t="s">
        <v>211</v>
      </c>
      <c r="T44" t="s">
        <v>32</v>
      </c>
      <c r="V44" t="s">
        <v>33</v>
      </c>
      <c r="W44" t="s">
        <v>34</v>
      </c>
    </row>
    <row r="45" spans="1:23">
      <c r="A45" t="s">
        <v>251</v>
      </c>
      <c r="B45" t="s">
        <v>252</v>
      </c>
      <c r="C45" t="s">
        <v>253</v>
      </c>
      <c r="D45" t="s">
        <v>24</v>
      </c>
      <c r="E45" t="s">
        <v>247</v>
      </c>
      <c r="F45" t="s">
        <v>248</v>
      </c>
      <c r="G45" t="s">
        <v>173</v>
      </c>
      <c r="H45" t="s">
        <v>247</v>
      </c>
      <c r="I45" t="s">
        <v>248</v>
      </c>
      <c r="J45" t="s">
        <v>175</v>
      </c>
      <c r="K45" t="str">
        <f t="shared" si="0"/>
        <v>Vancouver Canada</v>
      </c>
      <c r="L45" t="str">
        <f t="shared" si="1"/>
        <v>1424 E 13th Ave Vancouver Canada</v>
      </c>
      <c r="M45" t="s">
        <v>127</v>
      </c>
      <c r="N45" t="s">
        <v>206</v>
      </c>
      <c r="O45" t="s">
        <v>115</v>
      </c>
      <c r="P45" t="s">
        <v>30</v>
      </c>
      <c r="T45" t="s">
        <v>32</v>
      </c>
      <c r="V45" t="s">
        <v>33</v>
      </c>
      <c r="W45" t="s">
        <v>203</v>
      </c>
    </row>
    <row r="46" spans="1:23">
      <c r="A46" t="s">
        <v>254</v>
      </c>
      <c r="B46" t="s">
        <v>255</v>
      </c>
      <c r="C46" t="s">
        <v>256</v>
      </c>
      <c r="D46" t="s">
        <v>24</v>
      </c>
      <c r="E46" t="s">
        <v>247</v>
      </c>
      <c r="F46" t="s">
        <v>248</v>
      </c>
      <c r="G46" t="s">
        <v>173</v>
      </c>
      <c r="H46" t="s">
        <v>247</v>
      </c>
      <c r="I46" t="s">
        <v>248</v>
      </c>
      <c r="J46" t="s">
        <v>175</v>
      </c>
      <c r="K46" t="str">
        <f t="shared" si="0"/>
        <v>Vancouver Canada</v>
      </c>
      <c r="L46" t="str">
        <f t="shared" si="1"/>
        <v>6388 Crescent Road Vancouver Canada</v>
      </c>
      <c r="M46" t="s">
        <v>257</v>
      </c>
      <c r="N46" t="s">
        <v>258</v>
      </c>
      <c r="O46" t="s">
        <v>54</v>
      </c>
      <c r="P46" t="s">
        <v>30</v>
      </c>
      <c r="R46" t="s">
        <v>65</v>
      </c>
      <c r="S46" t="s">
        <v>88</v>
      </c>
      <c r="T46" t="s">
        <v>89</v>
      </c>
      <c r="V46" t="s">
        <v>39</v>
      </c>
    </row>
    <row r="47" spans="1:23">
      <c r="A47" t="s">
        <v>259</v>
      </c>
      <c r="B47" t="s">
        <v>260</v>
      </c>
      <c r="C47" t="s">
        <v>261</v>
      </c>
      <c r="D47" t="s">
        <v>24</v>
      </c>
      <c r="E47" t="s">
        <v>247</v>
      </c>
      <c r="F47" t="s">
        <v>248</v>
      </c>
      <c r="G47" t="s">
        <v>173</v>
      </c>
      <c r="H47" t="s">
        <v>247</v>
      </c>
      <c r="I47" t="s">
        <v>248</v>
      </c>
      <c r="J47" t="s">
        <v>175</v>
      </c>
      <c r="K47" t="str">
        <f t="shared" si="0"/>
        <v>Vancouver Canada</v>
      </c>
      <c r="L47" t="str">
        <f t="shared" si="1"/>
        <v>3452 W 8th Ave Vancouver Canada</v>
      </c>
      <c r="M47" t="s">
        <v>262</v>
      </c>
      <c r="N47" t="s">
        <v>64</v>
      </c>
      <c r="O47" t="s">
        <v>29</v>
      </c>
      <c r="P47" t="s">
        <v>38</v>
      </c>
      <c r="R47" t="s">
        <v>65</v>
      </c>
      <c r="T47" t="s">
        <v>263</v>
      </c>
      <c r="V47" t="s">
        <v>33</v>
      </c>
      <c r="W47" t="s">
        <v>203</v>
      </c>
    </row>
    <row r="48" spans="1:23">
      <c r="A48" t="s">
        <v>259</v>
      </c>
      <c r="B48" t="s">
        <v>264</v>
      </c>
      <c r="C48" t="s">
        <v>259</v>
      </c>
      <c r="D48" t="s">
        <v>265</v>
      </c>
      <c r="E48" t="s">
        <v>247</v>
      </c>
      <c r="F48" t="s">
        <v>248</v>
      </c>
      <c r="G48" t="s">
        <v>173</v>
      </c>
      <c r="H48" t="s">
        <v>247</v>
      </c>
      <c r="I48" t="s">
        <v>248</v>
      </c>
      <c r="J48" t="s">
        <v>175</v>
      </c>
      <c r="K48" t="str">
        <f t="shared" si="0"/>
        <v>Vancouver Canada</v>
      </c>
      <c r="L48" t="str">
        <f t="shared" si="1"/>
        <v>University of British Columbia Vancouver Canada</v>
      </c>
      <c r="M48" t="s">
        <v>127</v>
      </c>
      <c r="N48" t="s">
        <v>128</v>
      </c>
      <c r="O48" t="s">
        <v>29</v>
      </c>
      <c r="P48" t="s">
        <v>30</v>
      </c>
      <c r="R48" t="s">
        <v>65</v>
      </c>
      <c r="T48" t="s">
        <v>89</v>
      </c>
      <c r="V48" t="s">
        <v>33</v>
      </c>
      <c r="W48" t="s">
        <v>105</v>
      </c>
    </row>
    <row r="49" spans="1:23">
      <c r="A49" t="s">
        <v>266</v>
      </c>
      <c r="B49" t="s">
        <v>267</v>
      </c>
      <c r="C49" t="s">
        <v>268</v>
      </c>
      <c r="D49" t="s">
        <v>24</v>
      </c>
      <c r="E49" t="s">
        <v>269</v>
      </c>
      <c r="F49" t="s">
        <v>270</v>
      </c>
      <c r="G49" t="s">
        <v>173</v>
      </c>
      <c r="H49" t="s">
        <v>269</v>
      </c>
      <c r="I49" t="s">
        <v>270</v>
      </c>
      <c r="J49" t="s">
        <v>175</v>
      </c>
      <c r="K49" t="str">
        <f t="shared" si="0"/>
        <v>Brandon Canada</v>
      </c>
      <c r="L49" t="str">
        <f t="shared" si="1"/>
        <v>501 Rosser Avenue Brandon Canada</v>
      </c>
      <c r="M49" t="s">
        <v>63</v>
      </c>
      <c r="N49" t="s">
        <v>64</v>
      </c>
      <c r="O49" t="s">
        <v>115</v>
      </c>
      <c r="P49" t="s">
        <v>30</v>
      </c>
      <c r="R49" t="s">
        <v>144</v>
      </c>
      <c r="S49" t="s">
        <v>211</v>
      </c>
      <c r="T49" t="s">
        <v>271</v>
      </c>
      <c r="V49" t="s">
        <v>33</v>
      </c>
      <c r="W49" t="s">
        <v>105</v>
      </c>
    </row>
    <row r="50" spans="1:23">
      <c r="A50" t="s">
        <v>272</v>
      </c>
      <c r="B50" t="s">
        <v>273</v>
      </c>
      <c r="C50" t="s">
        <v>274</v>
      </c>
      <c r="D50" t="s">
        <v>24</v>
      </c>
      <c r="E50" t="s">
        <v>275</v>
      </c>
      <c r="F50" t="s">
        <v>270</v>
      </c>
      <c r="G50" t="s">
        <v>173</v>
      </c>
      <c r="H50" t="s">
        <v>275</v>
      </c>
      <c r="I50" t="s">
        <v>270</v>
      </c>
      <c r="J50" t="s">
        <v>175</v>
      </c>
      <c r="K50" t="str">
        <f t="shared" si="0"/>
        <v>Winnipeg Canada</v>
      </c>
      <c r="L50" t="str">
        <f t="shared" si="1"/>
        <v>30 Mossdale Avenue Winnipeg Canada</v>
      </c>
      <c r="M50" t="s">
        <v>63</v>
      </c>
      <c r="N50" t="s">
        <v>64</v>
      </c>
      <c r="O50" t="s">
        <v>54</v>
      </c>
      <c r="P50" t="s">
        <v>30</v>
      </c>
      <c r="R50" t="s">
        <v>31</v>
      </c>
      <c r="S50" t="s">
        <v>88</v>
      </c>
      <c r="T50" t="s">
        <v>276</v>
      </c>
      <c r="V50" t="s">
        <v>33</v>
      </c>
      <c r="W50" t="s">
        <v>34</v>
      </c>
    </row>
    <row r="51" spans="1:23">
      <c r="A51" t="s">
        <v>277</v>
      </c>
      <c r="B51" t="s">
        <v>278</v>
      </c>
      <c r="C51" t="s">
        <v>279</v>
      </c>
      <c r="D51" t="s">
        <v>24</v>
      </c>
      <c r="E51" t="s">
        <v>275</v>
      </c>
      <c r="F51" t="s">
        <v>270</v>
      </c>
      <c r="G51" t="s">
        <v>173</v>
      </c>
      <c r="H51" t="s">
        <v>275</v>
      </c>
      <c r="I51" t="s">
        <v>270</v>
      </c>
      <c r="J51" t="s">
        <v>175</v>
      </c>
      <c r="K51" t="str">
        <f t="shared" si="0"/>
        <v>Winnipeg Canada</v>
      </c>
      <c r="L51" t="str">
        <f t="shared" si="1"/>
        <v>1355 Mountain Avenue Winnipeg Canada</v>
      </c>
      <c r="M51" t="s">
        <v>63</v>
      </c>
      <c r="N51" t="s">
        <v>64</v>
      </c>
      <c r="O51" t="s">
        <v>29</v>
      </c>
      <c r="P51" t="s">
        <v>38</v>
      </c>
      <c r="R51" t="s">
        <v>65</v>
      </c>
      <c r="S51" t="s">
        <v>72</v>
      </c>
      <c r="T51" t="s">
        <v>280</v>
      </c>
      <c r="V51" t="s">
        <v>33</v>
      </c>
      <c r="W51" t="s">
        <v>50</v>
      </c>
    </row>
    <row r="52" spans="1:23">
      <c r="A52" t="s">
        <v>281</v>
      </c>
      <c r="B52" t="s">
        <v>282</v>
      </c>
      <c r="C52" t="s">
        <v>283</v>
      </c>
      <c r="D52" t="s">
        <v>24</v>
      </c>
      <c r="E52" t="s">
        <v>284</v>
      </c>
      <c r="F52" t="s">
        <v>285</v>
      </c>
      <c r="G52" t="s">
        <v>173</v>
      </c>
      <c r="H52" t="s">
        <v>284</v>
      </c>
      <c r="I52" t="s">
        <v>285</v>
      </c>
      <c r="J52" t="s">
        <v>175</v>
      </c>
      <c r="K52" t="str">
        <f t="shared" si="0"/>
        <v>Bedford Canada</v>
      </c>
      <c r="L52" t="str">
        <f t="shared" si="1"/>
        <v>167 Hollyhock Way Bedford Canada</v>
      </c>
      <c r="M52" t="s">
        <v>104</v>
      </c>
      <c r="N52" t="s">
        <v>64</v>
      </c>
      <c r="O52" t="s">
        <v>29</v>
      </c>
      <c r="P52" t="s">
        <v>30</v>
      </c>
      <c r="T52" t="s">
        <v>32</v>
      </c>
      <c r="V52" t="s">
        <v>33</v>
      </c>
      <c r="W52" t="s">
        <v>105</v>
      </c>
    </row>
    <row r="53" spans="1:23">
      <c r="A53" t="s">
        <v>286</v>
      </c>
      <c r="B53" t="s">
        <v>287</v>
      </c>
      <c r="C53" t="s">
        <v>288</v>
      </c>
      <c r="D53" t="s">
        <v>24</v>
      </c>
      <c r="E53" t="s">
        <v>289</v>
      </c>
      <c r="F53" t="s">
        <v>285</v>
      </c>
      <c r="G53" t="s">
        <v>173</v>
      </c>
      <c r="H53" t="s">
        <v>289</v>
      </c>
      <c r="I53" t="s">
        <v>285</v>
      </c>
      <c r="J53" t="s">
        <v>175</v>
      </c>
      <c r="K53" t="str">
        <f t="shared" si="0"/>
        <v>Halifax Canada</v>
      </c>
      <c r="L53" t="str">
        <f t="shared" si="1"/>
        <v>211 Horseshoe Lake Drive Halifax Canada</v>
      </c>
      <c r="M53" t="s">
        <v>127</v>
      </c>
      <c r="N53" t="s">
        <v>290</v>
      </c>
      <c r="O53" t="s">
        <v>29</v>
      </c>
      <c r="P53" t="s">
        <v>30</v>
      </c>
      <c r="R53" t="s">
        <v>65</v>
      </c>
      <c r="T53" t="s">
        <v>291</v>
      </c>
      <c r="V53" t="s">
        <v>33</v>
      </c>
      <c r="W53" t="s">
        <v>34</v>
      </c>
    </row>
    <row r="54" spans="1:23">
      <c r="A54" t="s">
        <v>292</v>
      </c>
      <c r="B54" t="s">
        <v>293</v>
      </c>
      <c r="C54" t="s">
        <v>294</v>
      </c>
      <c r="D54" t="s">
        <v>24</v>
      </c>
      <c r="E54" t="s">
        <v>295</v>
      </c>
      <c r="F54" t="s">
        <v>296</v>
      </c>
      <c r="G54" t="s">
        <v>173</v>
      </c>
      <c r="H54" t="s">
        <v>295</v>
      </c>
      <c r="I54" t="s">
        <v>296</v>
      </c>
      <c r="J54" t="s">
        <v>175</v>
      </c>
      <c r="K54" t="str">
        <f t="shared" si="0"/>
        <v>Yellowknife Canada</v>
      </c>
      <c r="L54" t="str">
        <f t="shared" si="1"/>
        <v>Box 160 Yellowknife Canada</v>
      </c>
      <c r="M54" t="s">
        <v>138</v>
      </c>
      <c r="O54" t="s">
        <v>115</v>
      </c>
      <c r="P54" t="s">
        <v>30</v>
      </c>
      <c r="R54" t="s">
        <v>31</v>
      </c>
      <c r="T54" t="s">
        <v>297</v>
      </c>
      <c r="V54" t="s">
        <v>33</v>
      </c>
      <c r="W54" t="s">
        <v>105</v>
      </c>
    </row>
    <row r="55" spans="1:23">
      <c r="A55" t="s">
        <v>298</v>
      </c>
      <c r="B55" t="s">
        <v>299</v>
      </c>
      <c r="C55" t="s">
        <v>300</v>
      </c>
      <c r="D55" t="s">
        <v>24</v>
      </c>
      <c r="E55" t="s">
        <v>301</v>
      </c>
      <c r="F55" t="s">
        <v>302</v>
      </c>
      <c r="G55" t="s">
        <v>173</v>
      </c>
      <c r="H55" t="s">
        <v>301</v>
      </c>
      <c r="I55" t="s">
        <v>302</v>
      </c>
      <c r="J55" t="s">
        <v>175</v>
      </c>
      <c r="K55" t="str">
        <f t="shared" si="0"/>
        <v>Oakville Canada</v>
      </c>
      <c r="L55" t="str">
        <f t="shared" si="1"/>
        <v>1430 Trafalgar Road Oakville Canada</v>
      </c>
      <c r="M55" t="s">
        <v>257</v>
      </c>
      <c r="N55" t="s">
        <v>258</v>
      </c>
      <c r="O55" t="s">
        <v>54</v>
      </c>
      <c r="P55" t="s">
        <v>38</v>
      </c>
      <c r="R55" t="s">
        <v>31</v>
      </c>
      <c r="S55" t="s">
        <v>66</v>
      </c>
      <c r="T55" t="s">
        <v>303</v>
      </c>
      <c r="V55" t="s">
        <v>33</v>
      </c>
      <c r="W55" t="s">
        <v>34</v>
      </c>
    </row>
    <row r="56" spans="1:23">
      <c r="A56" t="s">
        <v>298</v>
      </c>
      <c r="B56" t="s">
        <v>304</v>
      </c>
      <c r="C56" t="s">
        <v>300</v>
      </c>
      <c r="D56" t="s">
        <v>24</v>
      </c>
      <c r="E56" t="s">
        <v>301</v>
      </c>
      <c r="F56" t="s">
        <v>302</v>
      </c>
      <c r="G56" t="s">
        <v>173</v>
      </c>
      <c r="H56" t="s">
        <v>301</v>
      </c>
      <c r="I56" t="s">
        <v>302</v>
      </c>
      <c r="J56" t="s">
        <v>175</v>
      </c>
      <c r="K56" t="str">
        <f t="shared" si="0"/>
        <v>Oakville Canada</v>
      </c>
      <c r="L56" t="str">
        <f t="shared" si="1"/>
        <v>1430 Trafalgar Road Oakville Canada</v>
      </c>
      <c r="M56" t="s">
        <v>257</v>
      </c>
      <c r="N56" t="s">
        <v>258</v>
      </c>
      <c r="O56" t="s">
        <v>29</v>
      </c>
      <c r="P56" t="s">
        <v>38</v>
      </c>
      <c r="R56" t="s">
        <v>31</v>
      </c>
      <c r="S56" t="s">
        <v>66</v>
      </c>
      <c r="T56" t="s">
        <v>305</v>
      </c>
      <c r="V56" t="s">
        <v>33</v>
      </c>
      <c r="W56" t="s">
        <v>105</v>
      </c>
    </row>
    <row r="57" spans="1:23">
      <c r="A57" t="s">
        <v>306</v>
      </c>
      <c r="B57" t="s">
        <v>306</v>
      </c>
      <c r="C57" t="s">
        <v>307</v>
      </c>
      <c r="D57" t="s">
        <v>24</v>
      </c>
      <c r="E57" t="s">
        <v>308</v>
      </c>
      <c r="F57" t="s">
        <v>302</v>
      </c>
      <c r="G57" t="s">
        <v>173</v>
      </c>
      <c r="H57" t="s">
        <v>308</v>
      </c>
      <c r="I57" t="s">
        <v>302</v>
      </c>
      <c r="J57" t="s">
        <v>175</v>
      </c>
      <c r="K57" t="str">
        <f t="shared" si="0"/>
        <v>Toronto Canada</v>
      </c>
      <c r="L57" t="str">
        <f t="shared" si="1"/>
        <v>93 Cowan Ave. Toronto Canada</v>
      </c>
      <c r="M57" t="s">
        <v>63</v>
      </c>
      <c r="N57" t="s">
        <v>64</v>
      </c>
      <c r="O57" t="s">
        <v>29</v>
      </c>
      <c r="P57" t="s">
        <v>30</v>
      </c>
      <c r="R57" t="s">
        <v>144</v>
      </c>
      <c r="S57" t="s">
        <v>177</v>
      </c>
      <c r="T57" t="s">
        <v>309</v>
      </c>
      <c r="V57" t="s">
        <v>33</v>
      </c>
      <c r="W57" t="s">
        <v>203</v>
      </c>
    </row>
    <row r="58" spans="1:23">
      <c r="A58" t="s">
        <v>310</v>
      </c>
      <c r="B58" t="s">
        <v>311</v>
      </c>
      <c r="C58" t="s">
        <v>312</v>
      </c>
      <c r="D58" t="s">
        <v>24</v>
      </c>
      <c r="E58" t="s">
        <v>308</v>
      </c>
      <c r="F58" t="s">
        <v>302</v>
      </c>
      <c r="G58" t="s">
        <v>173</v>
      </c>
      <c r="H58" t="s">
        <v>308</v>
      </c>
      <c r="I58" t="s">
        <v>302</v>
      </c>
      <c r="J58" t="s">
        <v>175</v>
      </c>
      <c r="K58" t="str">
        <f t="shared" si="0"/>
        <v>Toronto Canada</v>
      </c>
      <c r="L58" t="str">
        <f t="shared" si="1"/>
        <v>9 Channel Nine Crt. Toronto Canada</v>
      </c>
      <c r="M58" t="s">
        <v>63</v>
      </c>
      <c r="N58" t="s">
        <v>64</v>
      </c>
      <c r="O58" t="s">
        <v>29</v>
      </c>
      <c r="P58" t="s">
        <v>38</v>
      </c>
      <c r="R58" t="s">
        <v>31</v>
      </c>
      <c r="T58" t="s">
        <v>313</v>
      </c>
      <c r="V58" t="s">
        <v>39</v>
      </c>
    </row>
    <row r="59" spans="1:23">
      <c r="A59" t="s">
        <v>191</v>
      </c>
      <c r="B59" t="s">
        <v>314</v>
      </c>
      <c r="C59" t="s">
        <v>315</v>
      </c>
      <c r="D59" t="s">
        <v>24</v>
      </c>
      <c r="E59" t="s">
        <v>308</v>
      </c>
      <c r="F59" t="s">
        <v>302</v>
      </c>
      <c r="G59" t="s">
        <v>173</v>
      </c>
      <c r="H59" t="s">
        <v>308</v>
      </c>
      <c r="I59" t="s">
        <v>302</v>
      </c>
      <c r="J59" t="s">
        <v>175</v>
      </c>
      <c r="K59" t="str">
        <f t="shared" si="0"/>
        <v>Toronto Canada</v>
      </c>
      <c r="L59" t="str">
        <f t="shared" si="1"/>
        <v>PO box 500 Station A Toronto Canada</v>
      </c>
      <c r="M59" t="s">
        <v>316</v>
      </c>
      <c r="N59" t="s">
        <v>317</v>
      </c>
      <c r="O59" t="s">
        <v>29</v>
      </c>
      <c r="P59" t="s">
        <v>38</v>
      </c>
      <c r="T59" t="s">
        <v>318</v>
      </c>
      <c r="V59" t="s">
        <v>33</v>
      </c>
      <c r="W59" t="s">
        <v>50</v>
      </c>
    </row>
    <row r="60" spans="1:23">
      <c r="A60" t="s">
        <v>319</v>
      </c>
      <c r="B60" t="s">
        <v>320</v>
      </c>
      <c r="C60" t="s">
        <v>321</v>
      </c>
      <c r="D60" t="s">
        <v>24</v>
      </c>
      <c r="E60" t="s">
        <v>308</v>
      </c>
      <c r="F60" t="s">
        <v>302</v>
      </c>
      <c r="G60" t="s">
        <v>173</v>
      </c>
      <c r="H60" t="s">
        <v>308</v>
      </c>
      <c r="I60" t="s">
        <v>302</v>
      </c>
      <c r="J60" t="s">
        <v>175</v>
      </c>
      <c r="K60" t="str">
        <f>CONCATENATE(H60, " ", J60,)</f>
        <v>Toronto Canada</v>
      </c>
      <c r="L60" t="str">
        <f t="shared" si="1"/>
        <v>205 Wellington St W Toronto Canada</v>
      </c>
      <c r="M60" t="s">
        <v>104</v>
      </c>
      <c r="N60" t="s">
        <v>64</v>
      </c>
      <c r="O60" t="s">
        <v>29</v>
      </c>
      <c r="P60" t="s">
        <v>38</v>
      </c>
      <c r="R60" t="s">
        <v>31</v>
      </c>
      <c r="T60" t="s">
        <v>32</v>
      </c>
      <c r="V60" t="s">
        <v>33</v>
      </c>
      <c r="W60" t="s">
        <v>50</v>
      </c>
    </row>
    <row r="61" spans="1:23">
      <c r="A61" t="s">
        <v>319</v>
      </c>
      <c r="B61" t="s">
        <v>322</v>
      </c>
      <c r="C61" t="s">
        <v>323</v>
      </c>
      <c r="D61" t="s">
        <v>24</v>
      </c>
      <c r="E61" t="s">
        <v>308</v>
      </c>
      <c r="F61" t="s">
        <v>302</v>
      </c>
      <c r="G61" t="s">
        <v>173</v>
      </c>
      <c r="H61" t="s">
        <v>308</v>
      </c>
      <c r="I61" t="s">
        <v>302</v>
      </c>
      <c r="J61" t="s">
        <v>175</v>
      </c>
      <c r="K61" t="str">
        <f t="shared" si="0"/>
        <v>Toronto Canada</v>
      </c>
      <c r="L61" t="str">
        <f t="shared" si="1"/>
        <v>205 Wellington St West Toronto Canada</v>
      </c>
      <c r="M61" t="s">
        <v>104</v>
      </c>
      <c r="N61" t="s">
        <v>64</v>
      </c>
      <c r="O61" t="s">
        <v>29</v>
      </c>
      <c r="P61" t="s">
        <v>38</v>
      </c>
      <c r="T61" t="s">
        <v>32</v>
      </c>
      <c r="V61" t="s">
        <v>33</v>
      </c>
      <c r="W61" t="s">
        <v>34</v>
      </c>
    </row>
    <row r="62" spans="1:23">
      <c r="A62" t="s">
        <v>319</v>
      </c>
      <c r="B62" t="s">
        <v>324</v>
      </c>
      <c r="C62" t="s">
        <v>325</v>
      </c>
      <c r="D62" t="s">
        <v>24</v>
      </c>
      <c r="E62" t="s">
        <v>308</v>
      </c>
      <c r="F62" t="s">
        <v>302</v>
      </c>
      <c r="G62" t="s">
        <v>173</v>
      </c>
      <c r="H62" t="s">
        <v>308</v>
      </c>
      <c r="I62" t="s">
        <v>302</v>
      </c>
      <c r="J62" t="s">
        <v>175</v>
      </c>
      <c r="K62" t="str">
        <f t="shared" si="0"/>
        <v>Toronto Canada</v>
      </c>
      <c r="L62" t="str">
        <f t="shared" si="1"/>
        <v>250 Front St West Toronto Canada</v>
      </c>
      <c r="M62" t="s">
        <v>127</v>
      </c>
      <c r="N62" t="s">
        <v>326</v>
      </c>
      <c r="O62" t="s">
        <v>48</v>
      </c>
      <c r="P62" t="s">
        <v>30</v>
      </c>
      <c r="T62" t="s">
        <v>327</v>
      </c>
      <c r="V62" t="s">
        <v>33</v>
      </c>
      <c r="W62" t="s">
        <v>50</v>
      </c>
    </row>
    <row r="63" spans="1:23">
      <c r="A63" t="s">
        <v>328</v>
      </c>
      <c r="B63" t="s">
        <v>329</v>
      </c>
      <c r="C63" t="s">
        <v>330</v>
      </c>
      <c r="D63" t="s">
        <v>24</v>
      </c>
      <c r="E63" t="s">
        <v>308</v>
      </c>
      <c r="F63" t="s">
        <v>302</v>
      </c>
      <c r="G63" t="s">
        <v>173</v>
      </c>
      <c r="H63" t="s">
        <v>308</v>
      </c>
      <c r="I63" t="s">
        <v>302</v>
      </c>
      <c r="J63" t="s">
        <v>175</v>
      </c>
      <c r="K63" t="str">
        <f t="shared" si="0"/>
        <v>Toronto Canada</v>
      </c>
      <c r="L63" t="str">
        <f t="shared" si="1"/>
        <v>2 Carlton Street, Suite 1600 Toronto Canada</v>
      </c>
      <c r="M63" t="s">
        <v>63</v>
      </c>
      <c r="N63" t="s">
        <v>64</v>
      </c>
      <c r="O63" t="s">
        <v>54</v>
      </c>
      <c r="P63" t="s">
        <v>30</v>
      </c>
      <c r="R63" t="s">
        <v>31</v>
      </c>
      <c r="S63" t="s">
        <v>331</v>
      </c>
      <c r="T63" t="s">
        <v>332</v>
      </c>
      <c r="V63" t="s">
        <v>33</v>
      </c>
      <c r="W63" t="s">
        <v>34</v>
      </c>
    </row>
    <row r="64" spans="1:23">
      <c r="A64" t="s">
        <v>333</v>
      </c>
      <c r="B64" t="s">
        <v>334</v>
      </c>
      <c r="C64" t="s">
        <v>335</v>
      </c>
      <c r="D64" t="s">
        <v>24</v>
      </c>
      <c r="E64" t="s">
        <v>308</v>
      </c>
      <c r="F64" t="s">
        <v>302</v>
      </c>
      <c r="G64" t="s">
        <v>173</v>
      </c>
      <c r="H64" t="s">
        <v>308</v>
      </c>
      <c r="I64" t="s">
        <v>302</v>
      </c>
      <c r="J64" t="s">
        <v>175</v>
      </c>
      <c r="K64" t="str">
        <f t="shared" si="0"/>
        <v>Toronto Canada</v>
      </c>
      <c r="L64" t="str">
        <f t="shared" si="1"/>
        <v>585 Bloor Street West, Suite 200 Toronto Canada</v>
      </c>
      <c r="M64" t="s">
        <v>127</v>
      </c>
      <c r="N64" t="s">
        <v>128</v>
      </c>
      <c r="O64" t="s">
        <v>54</v>
      </c>
      <c r="P64" t="s">
        <v>30</v>
      </c>
      <c r="R64" t="s">
        <v>31</v>
      </c>
      <c r="T64" t="s">
        <v>336</v>
      </c>
      <c r="V64" t="s">
        <v>39</v>
      </c>
    </row>
    <row r="65" spans="1:23">
      <c r="A65" t="s">
        <v>337</v>
      </c>
      <c r="B65" t="s">
        <v>338</v>
      </c>
      <c r="C65" t="s">
        <v>339</v>
      </c>
      <c r="D65" t="s">
        <v>24</v>
      </c>
      <c r="E65" t="s">
        <v>308</v>
      </c>
      <c r="F65" t="s">
        <v>302</v>
      </c>
      <c r="G65" t="s">
        <v>173</v>
      </c>
      <c r="H65" t="s">
        <v>308</v>
      </c>
      <c r="I65" t="s">
        <v>302</v>
      </c>
      <c r="J65" t="s">
        <v>175</v>
      </c>
      <c r="K65" t="str">
        <f t="shared" si="0"/>
        <v>Toronto Canada</v>
      </c>
      <c r="L65" t="str">
        <f t="shared" si="1"/>
        <v>81 Barber Greene Rd Toronto Canada</v>
      </c>
      <c r="M65" t="s">
        <v>63</v>
      </c>
      <c r="N65" t="s">
        <v>64</v>
      </c>
      <c r="O65" t="s">
        <v>54</v>
      </c>
      <c r="P65" t="s">
        <v>30</v>
      </c>
      <c r="R65" t="s">
        <v>235</v>
      </c>
      <c r="S65" t="s">
        <v>66</v>
      </c>
      <c r="T65" t="s">
        <v>340</v>
      </c>
      <c r="V65" t="s">
        <v>33</v>
      </c>
      <c r="W65" t="s">
        <v>34</v>
      </c>
    </row>
    <row r="66" spans="1:23">
      <c r="A66" t="s">
        <v>341</v>
      </c>
      <c r="B66" t="s">
        <v>342</v>
      </c>
      <c r="C66" t="s">
        <v>339</v>
      </c>
      <c r="D66" t="s">
        <v>24</v>
      </c>
      <c r="E66" t="s">
        <v>308</v>
      </c>
      <c r="F66" t="s">
        <v>302</v>
      </c>
      <c r="G66" t="s">
        <v>173</v>
      </c>
      <c r="H66" t="s">
        <v>308</v>
      </c>
      <c r="I66" t="s">
        <v>302</v>
      </c>
      <c r="J66" t="s">
        <v>175</v>
      </c>
      <c r="K66" t="str">
        <f t="shared" si="0"/>
        <v>Toronto Canada</v>
      </c>
      <c r="L66" t="str">
        <f t="shared" si="1"/>
        <v>81 Barber Greene Rd Toronto Canada</v>
      </c>
      <c r="M66" t="s">
        <v>63</v>
      </c>
      <c r="N66" t="s">
        <v>64</v>
      </c>
      <c r="O66" t="s">
        <v>29</v>
      </c>
      <c r="P66" t="s">
        <v>30</v>
      </c>
      <c r="R66" t="s">
        <v>65</v>
      </c>
      <c r="S66" t="s">
        <v>66</v>
      </c>
      <c r="T66" t="s">
        <v>343</v>
      </c>
      <c r="V66" t="s">
        <v>39</v>
      </c>
    </row>
    <row r="67" spans="1:23">
      <c r="A67" t="s">
        <v>344</v>
      </c>
      <c r="B67" t="s">
        <v>345</v>
      </c>
      <c r="C67" t="s">
        <v>346</v>
      </c>
      <c r="D67" t="s">
        <v>24</v>
      </c>
      <c r="E67" t="s">
        <v>308</v>
      </c>
      <c r="F67" t="s">
        <v>302</v>
      </c>
      <c r="G67" t="s">
        <v>173</v>
      </c>
      <c r="H67" t="s">
        <v>308</v>
      </c>
      <c r="I67" t="s">
        <v>302</v>
      </c>
      <c r="J67" t="s">
        <v>175</v>
      </c>
      <c r="K67" t="str">
        <f t="shared" ref="K67:K130" si="2">CONCATENATE(H67, " ", J67,)</f>
        <v>Toronto Canada</v>
      </c>
      <c r="L67" t="str">
        <f t="shared" ref="L67:L130" si="3">CONCATENATE(C67, " ", K67,)</f>
        <v>Apt. 616 - 1 Bedford Rd Toronto Canada</v>
      </c>
      <c r="M67" t="s">
        <v>63</v>
      </c>
      <c r="N67" t="s">
        <v>64</v>
      </c>
      <c r="O67" t="s">
        <v>48</v>
      </c>
      <c r="P67" t="s">
        <v>30</v>
      </c>
      <c r="R67" t="s">
        <v>65</v>
      </c>
      <c r="S67" t="s">
        <v>189</v>
      </c>
      <c r="T67" t="s">
        <v>291</v>
      </c>
      <c r="V67" t="s">
        <v>33</v>
      </c>
      <c r="W67" t="s">
        <v>50</v>
      </c>
    </row>
    <row r="68" spans="1:23">
      <c r="A68" t="s">
        <v>347</v>
      </c>
      <c r="B68" t="s">
        <v>348</v>
      </c>
      <c r="C68" t="s">
        <v>349</v>
      </c>
      <c r="D68" t="s">
        <v>24</v>
      </c>
      <c r="E68" t="s">
        <v>308</v>
      </c>
      <c r="F68" t="s">
        <v>302</v>
      </c>
      <c r="G68" t="s">
        <v>173</v>
      </c>
      <c r="H68" t="s">
        <v>308</v>
      </c>
      <c r="I68" t="s">
        <v>302</v>
      </c>
      <c r="J68" t="s">
        <v>175</v>
      </c>
      <c r="K68" t="str">
        <f t="shared" si="2"/>
        <v>Toronto Canada</v>
      </c>
      <c r="L68" t="str">
        <f t="shared" si="3"/>
        <v>205 Humber College Boulevard Toronto Canada</v>
      </c>
      <c r="M68" t="s">
        <v>127</v>
      </c>
      <c r="N68" t="s">
        <v>350</v>
      </c>
      <c r="O68" t="s">
        <v>48</v>
      </c>
      <c r="P68" t="s">
        <v>38</v>
      </c>
      <c r="R68" t="s">
        <v>31</v>
      </c>
      <c r="T68" t="s">
        <v>351</v>
      </c>
      <c r="V68" t="s">
        <v>33</v>
      </c>
      <c r="W68" t="s">
        <v>105</v>
      </c>
    </row>
    <row r="69" spans="1:23">
      <c r="A69" t="s">
        <v>352</v>
      </c>
      <c r="B69" t="s">
        <v>353</v>
      </c>
      <c r="C69" t="s">
        <v>354</v>
      </c>
      <c r="D69" t="s">
        <v>355</v>
      </c>
      <c r="E69" t="s">
        <v>308</v>
      </c>
      <c r="F69" t="s">
        <v>302</v>
      </c>
      <c r="G69" t="s">
        <v>173</v>
      </c>
      <c r="H69" t="s">
        <v>308</v>
      </c>
      <c r="I69" t="s">
        <v>302</v>
      </c>
      <c r="J69" t="s">
        <v>175</v>
      </c>
      <c r="K69" t="str">
        <f t="shared" si="2"/>
        <v>Toronto Canada</v>
      </c>
      <c r="L69" t="str">
        <f t="shared" si="3"/>
        <v>4865 Leslie Street Toronto Canada</v>
      </c>
      <c r="M69" t="s">
        <v>104</v>
      </c>
      <c r="N69" t="s">
        <v>64</v>
      </c>
      <c r="O69" t="s">
        <v>29</v>
      </c>
      <c r="P69" t="s">
        <v>30</v>
      </c>
      <c r="T69" t="s">
        <v>356</v>
      </c>
      <c r="V69" t="s">
        <v>39</v>
      </c>
    </row>
    <row r="70" spans="1:23">
      <c r="A70" t="s">
        <v>357</v>
      </c>
      <c r="B70" t="s">
        <v>273</v>
      </c>
      <c r="C70" t="s">
        <v>358</v>
      </c>
      <c r="D70" t="s">
        <v>24</v>
      </c>
      <c r="E70" t="s">
        <v>308</v>
      </c>
      <c r="F70" t="s">
        <v>302</v>
      </c>
      <c r="G70" t="s">
        <v>173</v>
      </c>
      <c r="H70" t="s">
        <v>308</v>
      </c>
      <c r="I70" t="s">
        <v>302</v>
      </c>
      <c r="J70" t="s">
        <v>175</v>
      </c>
      <c r="K70" t="str">
        <f t="shared" si="2"/>
        <v>Toronto Canada</v>
      </c>
      <c r="L70" t="str">
        <f t="shared" si="3"/>
        <v>One Mount Pleasant Toronto Canada</v>
      </c>
      <c r="M70" t="s">
        <v>79</v>
      </c>
      <c r="N70" t="s">
        <v>64</v>
      </c>
      <c r="O70" t="s">
        <v>54</v>
      </c>
      <c r="P70" t="s">
        <v>38</v>
      </c>
      <c r="R70" t="s">
        <v>359</v>
      </c>
      <c r="S70" t="s">
        <v>331</v>
      </c>
      <c r="T70" t="s">
        <v>360</v>
      </c>
      <c r="V70" t="s">
        <v>33</v>
      </c>
      <c r="W70" t="s">
        <v>34</v>
      </c>
    </row>
    <row r="71" spans="1:23">
      <c r="A71" t="s">
        <v>357</v>
      </c>
      <c r="B71" t="s">
        <v>361</v>
      </c>
      <c r="C71" t="s">
        <v>362</v>
      </c>
      <c r="D71" t="s">
        <v>363</v>
      </c>
      <c r="E71" t="s">
        <v>308</v>
      </c>
      <c r="F71" t="s">
        <v>302</v>
      </c>
      <c r="G71" t="s">
        <v>173</v>
      </c>
      <c r="H71" t="s">
        <v>308</v>
      </c>
      <c r="I71" t="s">
        <v>302</v>
      </c>
      <c r="J71" t="s">
        <v>175</v>
      </c>
      <c r="K71" t="str">
        <f t="shared" si="2"/>
        <v>Toronto Canada</v>
      </c>
      <c r="L71" t="str">
        <f t="shared" si="3"/>
        <v>One Mount Pleasant Road Toronto Canada</v>
      </c>
      <c r="M71" t="s">
        <v>127</v>
      </c>
      <c r="N71" t="s">
        <v>364</v>
      </c>
      <c r="O71" t="s">
        <v>48</v>
      </c>
      <c r="P71" t="s">
        <v>38</v>
      </c>
      <c r="T71" t="s">
        <v>365</v>
      </c>
      <c r="U71" t="s">
        <v>366</v>
      </c>
      <c r="V71" t="s">
        <v>33</v>
      </c>
      <c r="W71" t="s">
        <v>50</v>
      </c>
    </row>
    <row r="72" spans="1:23">
      <c r="A72" t="s">
        <v>367</v>
      </c>
      <c r="B72" t="s">
        <v>368</v>
      </c>
      <c r="C72" t="s">
        <v>369</v>
      </c>
      <c r="D72" t="s">
        <v>370</v>
      </c>
      <c r="E72" t="s">
        <v>308</v>
      </c>
      <c r="F72" t="s">
        <v>302</v>
      </c>
      <c r="G72" t="s">
        <v>173</v>
      </c>
      <c r="H72" t="s">
        <v>308</v>
      </c>
      <c r="I72" t="s">
        <v>302</v>
      </c>
      <c r="J72" t="s">
        <v>175</v>
      </c>
      <c r="K72" t="str">
        <f t="shared" si="2"/>
        <v>Toronto Canada</v>
      </c>
      <c r="L72" t="str">
        <f t="shared" si="3"/>
        <v>1 Mount Pleasant Road Toronto Canada</v>
      </c>
      <c r="M72" t="s">
        <v>127</v>
      </c>
      <c r="N72" t="s">
        <v>364</v>
      </c>
      <c r="O72" t="s">
        <v>48</v>
      </c>
      <c r="P72" t="s">
        <v>30</v>
      </c>
      <c r="T72" t="s">
        <v>371</v>
      </c>
      <c r="V72" t="s">
        <v>33</v>
      </c>
      <c r="W72" t="s">
        <v>105</v>
      </c>
    </row>
    <row r="73" spans="1:23">
      <c r="A73" t="s">
        <v>372</v>
      </c>
      <c r="B73" t="s">
        <v>373</v>
      </c>
      <c r="C73" t="s">
        <v>374</v>
      </c>
      <c r="D73" t="s">
        <v>24</v>
      </c>
      <c r="E73" t="s">
        <v>375</v>
      </c>
      <c r="F73" t="s">
        <v>302</v>
      </c>
      <c r="G73" t="s">
        <v>173</v>
      </c>
      <c r="H73" t="s">
        <v>308</v>
      </c>
      <c r="I73" t="s">
        <v>302</v>
      </c>
      <c r="J73" t="s">
        <v>175</v>
      </c>
      <c r="K73" t="str">
        <f t="shared" si="2"/>
        <v>Toronto Canada</v>
      </c>
      <c r="L73" t="str">
        <f t="shared" si="3"/>
        <v>25 York st Toronto Canada</v>
      </c>
      <c r="M73" t="s">
        <v>127</v>
      </c>
      <c r="N73" t="s">
        <v>376</v>
      </c>
      <c r="O73" t="s">
        <v>48</v>
      </c>
      <c r="P73" t="s">
        <v>38</v>
      </c>
      <c r="R73" t="s">
        <v>31</v>
      </c>
      <c r="T73" t="s">
        <v>377</v>
      </c>
      <c r="V73" t="s">
        <v>33</v>
      </c>
      <c r="W73" t="s">
        <v>105</v>
      </c>
    </row>
    <row r="74" spans="1:23">
      <c r="A74" t="s">
        <v>372</v>
      </c>
      <c r="B74" t="s">
        <v>378</v>
      </c>
      <c r="C74" t="s">
        <v>379</v>
      </c>
      <c r="D74" t="s">
        <v>24</v>
      </c>
      <c r="E74" t="s">
        <v>308</v>
      </c>
      <c r="F74" t="s">
        <v>302</v>
      </c>
      <c r="G74" t="s">
        <v>173</v>
      </c>
      <c r="H74" t="s">
        <v>308</v>
      </c>
      <c r="I74" t="s">
        <v>302</v>
      </c>
      <c r="J74" t="s">
        <v>175</v>
      </c>
      <c r="K74" t="str">
        <f t="shared" si="2"/>
        <v>Toronto Canada</v>
      </c>
      <c r="L74" t="str">
        <f t="shared" si="3"/>
        <v>25 York street, Suite 900 Toronto Canada</v>
      </c>
      <c r="M74" t="s">
        <v>127</v>
      </c>
      <c r="N74" t="s">
        <v>376</v>
      </c>
      <c r="O74" t="s">
        <v>48</v>
      </c>
      <c r="P74" t="s">
        <v>38</v>
      </c>
      <c r="R74" t="s">
        <v>31</v>
      </c>
      <c r="S74" t="s">
        <v>72</v>
      </c>
      <c r="T74" t="s">
        <v>380</v>
      </c>
      <c r="V74" t="s">
        <v>33</v>
      </c>
      <c r="W74" t="s">
        <v>105</v>
      </c>
    </row>
    <row r="75" spans="1:23">
      <c r="A75" t="s">
        <v>372</v>
      </c>
      <c r="B75" t="s">
        <v>381</v>
      </c>
      <c r="C75" t="s">
        <v>382</v>
      </c>
      <c r="D75" t="s">
        <v>24</v>
      </c>
      <c r="E75" t="s">
        <v>308</v>
      </c>
      <c r="F75" t="s">
        <v>302</v>
      </c>
      <c r="G75" t="s">
        <v>173</v>
      </c>
      <c r="H75" t="s">
        <v>308</v>
      </c>
      <c r="I75" t="s">
        <v>302</v>
      </c>
      <c r="J75" t="s">
        <v>175</v>
      </c>
      <c r="K75" t="str">
        <f t="shared" si="2"/>
        <v>Toronto Canada</v>
      </c>
      <c r="L75" t="str">
        <f t="shared" si="3"/>
        <v>25 York Street Suite 900 Toronto Canada</v>
      </c>
      <c r="M75" t="s">
        <v>127</v>
      </c>
      <c r="N75" t="s">
        <v>376</v>
      </c>
      <c r="O75" t="s">
        <v>54</v>
      </c>
      <c r="P75" t="s">
        <v>38</v>
      </c>
      <c r="R75" t="s">
        <v>65</v>
      </c>
      <c r="T75" t="s">
        <v>383</v>
      </c>
      <c r="V75" t="s">
        <v>33</v>
      </c>
      <c r="W75" t="s">
        <v>50</v>
      </c>
    </row>
    <row r="76" spans="1:23">
      <c r="A76" t="s">
        <v>384</v>
      </c>
      <c r="B76" t="s">
        <v>385</v>
      </c>
      <c r="C76" t="s">
        <v>386</v>
      </c>
      <c r="D76" t="s">
        <v>24</v>
      </c>
      <c r="E76" t="s">
        <v>308</v>
      </c>
      <c r="F76" t="s">
        <v>302</v>
      </c>
      <c r="G76" t="s">
        <v>173</v>
      </c>
      <c r="H76" t="s">
        <v>308</v>
      </c>
      <c r="I76" t="s">
        <v>302</v>
      </c>
      <c r="J76" t="s">
        <v>175</v>
      </c>
      <c r="K76" t="str">
        <f t="shared" si="2"/>
        <v>Toronto Canada</v>
      </c>
      <c r="L76" t="str">
        <f t="shared" si="3"/>
        <v>60 Hewitt Ave Toronto Canada</v>
      </c>
      <c r="M76" t="s">
        <v>127</v>
      </c>
      <c r="N76" t="s">
        <v>290</v>
      </c>
      <c r="O76" t="s">
        <v>29</v>
      </c>
      <c r="P76" t="s">
        <v>30</v>
      </c>
      <c r="R76" t="s">
        <v>359</v>
      </c>
      <c r="S76" t="s">
        <v>331</v>
      </c>
      <c r="T76" t="s">
        <v>387</v>
      </c>
      <c r="V76" t="s">
        <v>33</v>
      </c>
      <c r="W76" t="s">
        <v>34</v>
      </c>
    </row>
    <row r="77" spans="1:23">
      <c r="A77" t="s">
        <v>388</v>
      </c>
      <c r="B77" t="s">
        <v>273</v>
      </c>
      <c r="C77" t="s">
        <v>389</v>
      </c>
      <c r="D77" t="s">
        <v>24</v>
      </c>
      <c r="E77" t="s">
        <v>308</v>
      </c>
      <c r="F77" t="s">
        <v>302</v>
      </c>
      <c r="G77" t="s">
        <v>173</v>
      </c>
      <c r="H77" t="s">
        <v>308</v>
      </c>
      <c r="I77" t="s">
        <v>302</v>
      </c>
      <c r="J77" t="s">
        <v>175</v>
      </c>
      <c r="K77" t="str">
        <f t="shared" si="2"/>
        <v>Toronto Canada</v>
      </c>
      <c r="L77" t="str">
        <f t="shared" si="3"/>
        <v>2 Carlton St, Ste 1600 Toronto Canada</v>
      </c>
      <c r="M77" t="s">
        <v>63</v>
      </c>
      <c r="N77" t="s">
        <v>64</v>
      </c>
      <c r="O77" t="s">
        <v>48</v>
      </c>
      <c r="P77" t="s">
        <v>30</v>
      </c>
      <c r="R77" t="s">
        <v>31</v>
      </c>
      <c r="S77" t="s">
        <v>331</v>
      </c>
      <c r="T77" t="s">
        <v>390</v>
      </c>
      <c r="V77" t="s">
        <v>33</v>
      </c>
      <c r="W77" t="s">
        <v>105</v>
      </c>
    </row>
    <row r="78" spans="1:23">
      <c r="A78" t="s">
        <v>391</v>
      </c>
      <c r="B78" t="s">
        <v>392</v>
      </c>
      <c r="C78" t="s">
        <v>393</v>
      </c>
      <c r="D78" t="s">
        <v>24</v>
      </c>
      <c r="E78" t="s">
        <v>308</v>
      </c>
      <c r="F78" t="s">
        <v>302</v>
      </c>
      <c r="G78" t="s">
        <v>173</v>
      </c>
      <c r="H78" t="s">
        <v>308</v>
      </c>
      <c r="I78" t="s">
        <v>302</v>
      </c>
      <c r="J78" t="s">
        <v>175</v>
      </c>
      <c r="K78" t="str">
        <f t="shared" si="2"/>
        <v>Toronto Canada</v>
      </c>
      <c r="L78" t="str">
        <f t="shared" si="3"/>
        <v>303 - 49 Spadina Avenue Toronto Canada</v>
      </c>
      <c r="M78" t="s">
        <v>63</v>
      </c>
      <c r="N78" t="s">
        <v>64</v>
      </c>
      <c r="O78" t="s">
        <v>54</v>
      </c>
      <c r="P78" t="s">
        <v>30</v>
      </c>
      <c r="R78" t="s">
        <v>65</v>
      </c>
      <c r="S78" t="s">
        <v>189</v>
      </c>
      <c r="T78" t="s">
        <v>32</v>
      </c>
      <c r="V78" t="s">
        <v>39</v>
      </c>
    </row>
    <row r="79" spans="1:23">
      <c r="A79" t="s">
        <v>394</v>
      </c>
      <c r="B79" t="s">
        <v>395</v>
      </c>
      <c r="C79" t="s">
        <v>396</v>
      </c>
      <c r="D79" t="s">
        <v>24</v>
      </c>
      <c r="E79" t="s">
        <v>308</v>
      </c>
      <c r="F79" t="s">
        <v>302</v>
      </c>
      <c r="G79" t="s">
        <v>173</v>
      </c>
      <c r="H79" t="s">
        <v>308</v>
      </c>
      <c r="I79" t="s">
        <v>302</v>
      </c>
      <c r="J79" t="s">
        <v>175</v>
      </c>
      <c r="K79" t="str">
        <f t="shared" si="2"/>
        <v>Toronto Canada</v>
      </c>
      <c r="L79" t="str">
        <f t="shared" si="3"/>
        <v>303-49 Spadina Ave. Toronto Canada</v>
      </c>
      <c r="M79" t="s">
        <v>127</v>
      </c>
      <c r="N79" t="s">
        <v>290</v>
      </c>
      <c r="O79" t="s">
        <v>29</v>
      </c>
      <c r="P79" t="s">
        <v>30</v>
      </c>
      <c r="R79" t="s">
        <v>144</v>
      </c>
      <c r="T79" t="s">
        <v>397</v>
      </c>
      <c r="V79" t="s">
        <v>39</v>
      </c>
    </row>
    <row r="80" spans="1:23">
      <c r="A80" t="s">
        <v>394</v>
      </c>
      <c r="B80" t="s">
        <v>398</v>
      </c>
      <c r="C80" t="s">
        <v>396</v>
      </c>
      <c r="D80" t="s">
        <v>24</v>
      </c>
      <c r="E80" t="s">
        <v>308</v>
      </c>
      <c r="F80" t="s">
        <v>302</v>
      </c>
      <c r="G80" t="s">
        <v>173</v>
      </c>
      <c r="H80" t="s">
        <v>308</v>
      </c>
      <c r="I80" t="s">
        <v>302</v>
      </c>
      <c r="J80" t="s">
        <v>175</v>
      </c>
      <c r="K80" t="str">
        <f t="shared" si="2"/>
        <v>Toronto Canada</v>
      </c>
      <c r="L80" t="str">
        <f t="shared" si="3"/>
        <v>303-49 Spadina Ave. Toronto Canada</v>
      </c>
      <c r="M80" t="s">
        <v>127</v>
      </c>
      <c r="N80" t="s">
        <v>290</v>
      </c>
      <c r="O80" t="s">
        <v>48</v>
      </c>
      <c r="P80" t="s">
        <v>30</v>
      </c>
      <c r="R80" t="s">
        <v>144</v>
      </c>
      <c r="T80" t="s">
        <v>397</v>
      </c>
      <c r="V80" t="s">
        <v>33</v>
      </c>
      <c r="W80" t="s">
        <v>34</v>
      </c>
    </row>
    <row r="81" spans="1:23">
      <c r="A81" t="s">
        <v>399</v>
      </c>
      <c r="B81" t="s">
        <v>122</v>
      </c>
      <c r="C81" t="s">
        <v>400</v>
      </c>
      <c r="D81" t="s">
        <v>24</v>
      </c>
      <c r="E81" t="s">
        <v>308</v>
      </c>
      <c r="F81" t="s">
        <v>302</v>
      </c>
      <c r="G81" t="s">
        <v>173</v>
      </c>
      <c r="H81" t="s">
        <v>308</v>
      </c>
      <c r="I81" t="s">
        <v>302</v>
      </c>
      <c r="J81" t="s">
        <v>175</v>
      </c>
      <c r="K81" t="str">
        <f t="shared" si="2"/>
        <v>Toronto Canada</v>
      </c>
      <c r="L81" t="str">
        <f t="shared" si="3"/>
        <v>500-59 Adelaide St. East Toronto Canada</v>
      </c>
      <c r="M81" t="s">
        <v>63</v>
      </c>
      <c r="N81" t="s">
        <v>64</v>
      </c>
      <c r="O81" t="s">
        <v>29</v>
      </c>
      <c r="P81" t="s">
        <v>38</v>
      </c>
      <c r="R81" t="s">
        <v>31</v>
      </c>
      <c r="S81" t="s">
        <v>88</v>
      </c>
      <c r="T81" t="s">
        <v>401</v>
      </c>
      <c r="V81" t="s">
        <v>39</v>
      </c>
    </row>
    <row r="82" spans="1:23">
      <c r="A82" t="s">
        <v>402</v>
      </c>
      <c r="B82" t="s">
        <v>403</v>
      </c>
      <c r="C82" t="s">
        <v>404</v>
      </c>
      <c r="D82" t="s">
        <v>24</v>
      </c>
      <c r="E82" t="s">
        <v>308</v>
      </c>
      <c r="F82" t="s">
        <v>302</v>
      </c>
      <c r="G82" t="s">
        <v>173</v>
      </c>
      <c r="H82" t="s">
        <v>308</v>
      </c>
      <c r="I82" t="s">
        <v>302</v>
      </c>
      <c r="J82" t="s">
        <v>175</v>
      </c>
      <c r="K82" t="str">
        <f t="shared" si="2"/>
        <v>Toronto Canada</v>
      </c>
      <c r="L82" t="str">
        <f t="shared" si="3"/>
        <v>36 King Street East Toronto Canada</v>
      </c>
      <c r="M82" t="s">
        <v>63</v>
      </c>
      <c r="N82" t="s">
        <v>64</v>
      </c>
      <c r="O82" t="s">
        <v>29</v>
      </c>
      <c r="P82" t="s">
        <v>38</v>
      </c>
      <c r="R82" t="s">
        <v>359</v>
      </c>
      <c r="T82" t="s">
        <v>405</v>
      </c>
      <c r="V82" t="s">
        <v>33</v>
      </c>
      <c r="W82" t="s">
        <v>50</v>
      </c>
    </row>
    <row r="83" spans="1:23">
      <c r="A83" t="s">
        <v>402</v>
      </c>
      <c r="B83" t="s">
        <v>406</v>
      </c>
      <c r="C83" t="s">
        <v>407</v>
      </c>
      <c r="D83" t="s">
        <v>24</v>
      </c>
      <c r="E83" t="s">
        <v>308</v>
      </c>
      <c r="F83" t="s">
        <v>302</v>
      </c>
      <c r="G83" t="s">
        <v>173</v>
      </c>
      <c r="H83" t="s">
        <v>308</v>
      </c>
      <c r="I83" t="s">
        <v>302</v>
      </c>
      <c r="J83" t="s">
        <v>175</v>
      </c>
      <c r="K83" t="str">
        <f t="shared" si="2"/>
        <v>Toronto Canada</v>
      </c>
      <c r="L83" t="str">
        <f t="shared" si="3"/>
        <v>36 King St. E Toronto Canada</v>
      </c>
      <c r="M83" t="s">
        <v>257</v>
      </c>
      <c r="N83" t="s">
        <v>258</v>
      </c>
      <c r="O83" t="s">
        <v>54</v>
      </c>
      <c r="P83" t="s">
        <v>30</v>
      </c>
      <c r="R83" t="s">
        <v>235</v>
      </c>
      <c r="S83" t="s">
        <v>189</v>
      </c>
      <c r="T83" t="s">
        <v>408</v>
      </c>
      <c r="V83" t="s">
        <v>33</v>
      </c>
      <c r="W83" t="s">
        <v>34</v>
      </c>
    </row>
    <row r="84" spans="1:23">
      <c r="A84" t="s">
        <v>402</v>
      </c>
      <c r="B84" t="s">
        <v>409</v>
      </c>
      <c r="C84" t="s">
        <v>410</v>
      </c>
      <c r="D84" t="s">
        <v>24</v>
      </c>
      <c r="E84" t="s">
        <v>308</v>
      </c>
      <c r="F84" t="s">
        <v>302</v>
      </c>
      <c r="G84" t="s">
        <v>173</v>
      </c>
      <c r="H84" t="s">
        <v>308</v>
      </c>
      <c r="I84" t="s">
        <v>302</v>
      </c>
      <c r="J84" t="s">
        <v>175</v>
      </c>
      <c r="K84" t="str">
        <f t="shared" si="2"/>
        <v>Toronto Canada</v>
      </c>
      <c r="L84" t="str">
        <f t="shared" si="3"/>
        <v>36 King St. East Toronto Canada</v>
      </c>
      <c r="M84" t="s">
        <v>63</v>
      </c>
      <c r="N84" t="s">
        <v>64</v>
      </c>
      <c r="O84" t="s">
        <v>48</v>
      </c>
      <c r="P84" t="s">
        <v>30</v>
      </c>
      <c r="R84" t="s">
        <v>235</v>
      </c>
      <c r="S84" t="s">
        <v>189</v>
      </c>
      <c r="T84" t="s">
        <v>411</v>
      </c>
      <c r="V84" t="s">
        <v>33</v>
      </c>
      <c r="W84" t="s">
        <v>34</v>
      </c>
    </row>
    <row r="85" spans="1:23">
      <c r="A85" t="s">
        <v>402</v>
      </c>
      <c r="B85" t="s">
        <v>412</v>
      </c>
      <c r="C85" t="s">
        <v>413</v>
      </c>
      <c r="D85" t="s">
        <v>24</v>
      </c>
      <c r="E85" t="s">
        <v>308</v>
      </c>
      <c r="F85" t="s">
        <v>302</v>
      </c>
      <c r="G85" t="s">
        <v>173</v>
      </c>
      <c r="H85" t="s">
        <v>308</v>
      </c>
      <c r="I85" t="s">
        <v>302</v>
      </c>
      <c r="J85" t="s">
        <v>175</v>
      </c>
      <c r="K85" t="str">
        <f t="shared" si="2"/>
        <v>Toronto Canada</v>
      </c>
      <c r="L85" t="str">
        <f t="shared" si="3"/>
        <v>36 King St. E. Toronto Canada</v>
      </c>
      <c r="M85" t="s">
        <v>63</v>
      </c>
      <c r="N85" t="s">
        <v>64</v>
      </c>
      <c r="O85" t="s">
        <v>29</v>
      </c>
      <c r="P85" t="s">
        <v>30</v>
      </c>
      <c r="R85" t="s">
        <v>31</v>
      </c>
      <c r="S85" t="s">
        <v>189</v>
      </c>
      <c r="T85" t="s">
        <v>32</v>
      </c>
      <c r="V85" t="s">
        <v>33</v>
      </c>
      <c r="W85" t="s">
        <v>34</v>
      </c>
    </row>
    <row r="86" spans="1:23">
      <c r="A86" t="s">
        <v>251</v>
      </c>
      <c r="B86" t="s">
        <v>414</v>
      </c>
      <c r="C86" t="s">
        <v>415</v>
      </c>
      <c r="D86" t="s">
        <v>24</v>
      </c>
      <c r="E86" t="s">
        <v>308</v>
      </c>
      <c r="F86" t="s">
        <v>302</v>
      </c>
      <c r="G86" t="s">
        <v>173</v>
      </c>
      <c r="H86" t="s">
        <v>308</v>
      </c>
      <c r="I86" t="s">
        <v>302</v>
      </c>
      <c r="J86" t="s">
        <v>175</v>
      </c>
      <c r="K86" t="str">
        <f t="shared" si="2"/>
        <v>Toronto Canada</v>
      </c>
      <c r="L86" t="str">
        <f t="shared" si="3"/>
        <v>444 Front St. W. Toronto Canada</v>
      </c>
      <c r="M86" t="s">
        <v>28</v>
      </c>
      <c r="O86" t="s">
        <v>48</v>
      </c>
      <c r="P86" t="s">
        <v>30</v>
      </c>
      <c r="R86" t="s">
        <v>31</v>
      </c>
      <c r="T86" t="s">
        <v>32</v>
      </c>
      <c r="V86" t="s">
        <v>33</v>
      </c>
      <c r="W86" t="s">
        <v>105</v>
      </c>
    </row>
    <row r="87" spans="1:23">
      <c r="A87" t="s">
        <v>251</v>
      </c>
      <c r="B87" t="s">
        <v>416</v>
      </c>
      <c r="C87" t="s">
        <v>415</v>
      </c>
      <c r="D87" t="s">
        <v>24</v>
      </c>
      <c r="E87" t="s">
        <v>308</v>
      </c>
      <c r="F87" t="s">
        <v>302</v>
      </c>
      <c r="G87" t="s">
        <v>173</v>
      </c>
      <c r="H87" t="s">
        <v>308</v>
      </c>
      <c r="I87" t="s">
        <v>302</v>
      </c>
      <c r="J87" t="s">
        <v>175</v>
      </c>
      <c r="K87" t="str">
        <f t="shared" si="2"/>
        <v>Toronto Canada</v>
      </c>
      <c r="L87" t="str">
        <f t="shared" si="3"/>
        <v>444 Front St. W. Toronto Canada</v>
      </c>
      <c r="M87" t="s">
        <v>28</v>
      </c>
      <c r="O87" t="s">
        <v>29</v>
      </c>
      <c r="P87" t="s">
        <v>30</v>
      </c>
      <c r="R87" t="s">
        <v>31</v>
      </c>
      <c r="T87" t="s">
        <v>32</v>
      </c>
      <c r="V87" t="s">
        <v>33</v>
      </c>
      <c r="W87" t="s">
        <v>50</v>
      </c>
    </row>
    <row r="88" spans="1:23">
      <c r="A88" t="s">
        <v>251</v>
      </c>
      <c r="B88" t="s">
        <v>417</v>
      </c>
      <c r="C88" t="s">
        <v>415</v>
      </c>
      <c r="D88" t="s">
        <v>24</v>
      </c>
      <c r="E88" t="s">
        <v>308</v>
      </c>
      <c r="F88" t="s">
        <v>302</v>
      </c>
      <c r="G88" t="s">
        <v>173</v>
      </c>
      <c r="H88" t="s">
        <v>308</v>
      </c>
      <c r="I88" t="s">
        <v>302</v>
      </c>
      <c r="J88" t="s">
        <v>175</v>
      </c>
      <c r="K88" t="str">
        <f t="shared" si="2"/>
        <v>Toronto Canada</v>
      </c>
      <c r="L88" t="str">
        <f t="shared" si="3"/>
        <v>444 Front St. W. Toronto Canada</v>
      </c>
      <c r="M88" t="s">
        <v>28</v>
      </c>
      <c r="O88" t="s">
        <v>29</v>
      </c>
      <c r="P88" t="s">
        <v>30</v>
      </c>
      <c r="R88" t="s">
        <v>65</v>
      </c>
      <c r="T88" t="s">
        <v>32</v>
      </c>
      <c r="V88" t="s">
        <v>33</v>
      </c>
      <c r="W88" t="s">
        <v>105</v>
      </c>
    </row>
    <row r="89" spans="1:23">
      <c r="A89" t="s">
        <v>251</v>
      </c>
      <c r="B89" t="s">
        <v>418</v>
      </c>
      <c r="C89" t="s">
        <v>415</v>
      </c>
      <c r="D89" t="s">
        <v>24</v>
      </c>
      <c r="E89" t="s">
        <v>308</v>
      </c>
      <c r="F89" t="s">
        <v>302</v>
      </c>
      <c r="G89" t="s">
        <v>173</v>
      </c>
      <c r="H89" t="s">
        <v>308</v>
      </c>
      <c r="I89" t="s">
        <v>302</v>
      </c>
      <c r="J89" t="s">
        <v>175</v>
      </c>
      <c r="K89" t="str">
        <f t="shared" si="2"/>
        <v>Toronto Canada</v>
      </c>
      <c r="L89" t="str">
        <f t="shared" si="3"/>
        <v>444 Front St. W. Toronto Canada</v>
      </c>
      <c r="M89" t="s">
        <v>28</v>
      </c>
      <c r="O89" t="s">
        <v>48</v>
      </c>
      <c r="P89" t="s">
        <v>30</v>
      </c>
      <c r="R89" t="s">
        <v>31</v>
      </c>
      <c r="T89" t="s">
        <v>32</v>
      </c>
      <c r="V89" t="s">
        <v>33</v>
      </c>
      <c r="W89" t="s">
        <v>105</v>
      </c>
    </row>
    <row r="90" spans="1:23">
      <c r="A90" t="s">
        <v>251</v>
      </c>
      <c r="B90" t="s">
        <v>419</v>
      </c>
      <c r="C90" t="s">
        <v>415</v>
      </c>
      <c r="D90" t="s">
        <v>24</v>
      </c>
      <c r="E90" t="s">
        <v>308</v>
      </c>
      <c r="F90" t="s">
        <v>302</v>
      </c>
      <c r="G90" t="s">
        <v>173</v>
      </c>
      <c r="H90" t="s">
        <v>308</v>
      </c>
      <c r="I90" t="s">
        <v>302</v>
      </c>
      <c r="J90" t="s">
        <v>175</v>
      </c>
      <c r="K90" t="str">
        <f t="shared" si="2"/>
        <v>Toronto Canada</v>
      </c>
      <c r="L90" t="str">
        <f t="shared" si="3"/>
        <v>444 Front St. W. Toronto Canada</v>
      </c>
      <c r="M90" t="s">
        <v>28</v>
      </c>
      <c r="O90" t="s">
        <v>48</v>
      </c>
      <c r="P90" t="s">
        <v>38</v>
      </c>
      <c r="R90" t="s">
        <v>31</v>
      </c>
      <c r="T90" t="s">
        <v>32</v>
      </c>
      <c r="V90" t="s">
        <v>33</v>
      </c>
      <c r="W90" t="s">
        <v>105</v>
      </c>
    </row>
    <row r="91" spans="1:23">
      <c r="A91" t="s">
        <v>251</v>
      </c>
      <c r="B91" t="s">
        <v>420</v>
      </c>
      <c r="C91" t="s">
        <v>415</v>
      </c>
      <c r="D91" t="s">
        <v>24</v>
      </c>
      <c r="E91" t="s">
        <v>308</v>
      </c>
      <c r="F91" t="s">
        <v>302</v>
      </c>
      <c r="G91" t="s">
        <v>173</v>
      </c>
      <c r="H91" t="s">
        <v>308</v>
      </c>
      <c r="I91" t="s">
        <v>302</v>
      </c>
      <c r="J91" t="s">
        <v>175</v>
      </c>
      <c r="K91" t="str">
        <f t="shared" si="2"/>
        <v>Toronto Canada</v>
      </c>
      <c r="L91" t="str">
        <f t="shared" si="3"/>
        <v>444 Front St. W. Toronto Canada</v>
      </c>
      <c r="M91" t="s">
        <v>28</v>
      </c>
      <c r="O91" t="s">
        <v>29</v>
      </c>
      <c r="P91" t="s">
        <v>38</v>
      </c>
      <c r="R91" t="s">
        <v>31</v>
      </c>
      <c r="T91" t="s">
        <v>32</v>
      </c>
      <c r="V91" t="s">
        <v>33</v>
      </c>
      <c r="W91" t="s">
        <v>105</v>
      </c>
    </row>
    <row r="92" spans="1:23">
      <c r="A92" t="s">
        <v>251</v>
      </c>
      <c r="B92" t="s">
        <v>320</v>
      </c>
      <c r="C92" t="s">
        <v>421</v>
      </c>
      <c r="D92" t="s">
        <v>24</v>
      </c>
      <c r="E92" t="s">
        <v>308</v>
      </c>
      <c r="F92" t="s">
        <v>302</v>
      </c>
      <c r="G92" t="s">
        <v>173</v>
      </c>
      <c r="H92" t="s">
        <v>308</v>
      </c>
      <c r="I92" t="s">
        <v>302</v>
      </c>
      <c r="J92" t="s">
        <v>175</v>
      </c>
      <c r="K92" t="str">
        <f t="shared" si="2"/>
        <v>Toronto Canada</v>
      </c>
      <c r="L92" t="str">
        <f t="shared" si="3"/>
        <v>444 Front Street West Toronto Canada</v>
      </c>
      <c r="M92" t="s">
        <v>127</v>
      </c>
      <c r="N92" t="s">
        <v>128</v>
      </c>
      <c r="O92" t="s">
        <v>29</v>
      </c>
      <c r="P92" t="s">
        <v>38</v>
      </c>
      <c r="R92" t="s">
        <v>65</v>
      </c>
      <c r="T92" t="s">
        <v>422</v>
      </c>
      <c r="V92" t="s">
        <v>33</v>
      </c>
      <c r="W92" t="s">
        <v>50</v>
      </c>
    </row>
    <row r="93" spans="1:23">
      <c r="A93" t="s">
        <v>251</v>
      </c>
      <c r="B93" t="s">
        <v>423</v>
      </c>
      <c r="C93" t="s">
        <v>415</v>
      </c>
      <c r="D93" t="s">
        <v>24</v>
      </c>
      <c r="E93" t="s">
        <v>308</v>
      </c>
      <c r="F93" t="s">
        <v>302</v>
      </c>
      <c r="G93" t="s">
        <v>173</v>
      </c>
      <c r="H93" t="s">
        <v>308</v>
      </c>
      <c r="I93" t="s">
        <v>302</v>
      </c>
      <c r="J93" t="s">
        <v>175</v>
      </c>
      <c r="K93" t="str">
        <f t="shared" si="2"/>
        <v>Toronto Canada</v>
      </c>
      <c r="L93" t="str">
        <f t="shared" si="3"/>
        <v>444 Front St. W. Toronto Canada</v>
      </c>
      <c r="M93" t="s">
        <v>28</v>
      </c>
      <c r="O93" t="s">
        <v>54</v>
      </c>
      <c r="P93" t="s">
        <v>38</v>
      </c>
      <c r="R93" t="s">
        <v>31</v>
      </c>
      <c r="T93" t="s">
        <v>32</v>
      </c>
      <c r="V93" t="s">
        <v>33</v>
      </c>
      <c r="W93" t="s">
        <v>105</v>
      </c>
    </row>
    <row r="94" spans="1:23">
      <c r="A94" t="s">
        <v>251</v>
      </c>
      <c r="B94" t="s">
        <v>424</v>
      </c>
      <c r="C94" t="s">
        <v>415</v>
      </c>
      <c r="D94" t="s">
        <v>24</v>
      </c>
      <c r="E94" t="s">
        <v>308</v>
      </c>
      <c r="F94" t="s">
        <v>302</v>
      </c>
      <c r="G94" t="s">
        <v>173</v>
      </c>
      <c r="H94" t="s">
        <v>308</v>
      </c>
      <c r="I94" t="s">
        <v>302</v>
      </c>
      <c r="J94" t="s">
        <v>175</v>
      </c>
      <c r="K94" t="str">
        <f t="shared" si="2"/>
        <v>Toronto Canada</v>
      </c>
      <c r="L94" t="str">
        <f t="shared" si="3"/>
        <v>444 Front St. W. Toronto Canada</v>
      </c>
      <c r="M94" t="s">
        <v>28</v>
      </c>
      <c r="O94" t="s">
        <v>29</v>
      </c>
      <c r="P94" t="s">
        <v>38</v>
      </c>
      <c r="R94" t="s">
        <v>31</v>
      </c>
      <c r="T94" t="s">
        <v>32</v>
      </c>
      <c r="V94" t="s">
        <v>33</v>
      </c>
      <c r="W94" t="s">
        <v>105</v>
      </c>
    </row>
    <row r="95" spans="1:23">
      <c r="A95" t="s">
        <v>251</v>
      </c>
      <c r="B95" t="s">
        <v>425</v>
      </c>
      <c r="C95" t="s">
        <v>415</v>
      </c>
      <c r="D95" t="s">
        <v>24</v>
      </c>
      <c r="E95" t="s">
        <v>308</v>
      </c>
      <c r="F95" t="s">
        <v>302</v>
      </c>
      <c r="G95" t="s">
        <v>173</v>
      </c>
      <c r="H95" t="s">
        <v>308</v>
      </c>
      <c r="I95" t="s">
        <v>302</v>
      </c>
      <c r="J95" t="s">
        <v>175</v>
      </c>
      <c r="K95" t="str">
        <f t="shared" si="2"/>
        <v>Toronto Canada</v>
      </c>
      <c r="L95" t="str">
        <f t="shared" si="3"/>
        <v>444 Front St. W. Toronto Canada</v>
      </c>
      <c r="M95" t="s">
        <v>28</v>
      </c>
      <c r="O95" t="s">
        <v>29</v>
      </c>
      <c r="P95" t="s">
        <v>38</v>
      </c>
      <c r="R95" t="s">
        <v>144</v>
      </c>
      <c r="T95" t="s">
        <v>32</v>
      </c>
      <c r="V95" t="s">
        <v>33</v>
      </c>
      <c r="W95" t="s">
        <v>105</v>
      </c>
    </row>
    <row r="96" spans="1:23">
      <c r="A96" t="s">
        <v>251</v>
      </c>
      <c r="B96" t="s">
        <v>426</v>
      </c>
      <c r="C96" t="s">
        <v>427</v>
      </c>
      <c r="D96" t="s">
        <v>24</v>
      </c>
      <c r="E96" t="s">
        <v>308</v>
      </c>
      <c r="F96" t="s">
        <v>302</v>
      </c>
      <c r="G96" t="s">
        <v>173</v>
      </c>
      <c r="H96" t="s">
        <v>308</v>
      </c>
      <c r="I96" t="s">
        <v>302</v>
      </c>
      <c r="J96" t="s">
        <v>175</v>
      </c>
      <c r="K96" t="str">
        <f t="shared" si="2"/>
        <v>Toronto Canada</v>
      </c>
      <c r="L96" t="str">
        <f t="shared" si="3"/>
        <v>65 High Park Ave. Suite 902 Toronto Canada</v>
      </c>
      <c r="M96" t="s">
        <v>127</v>
      </c>
      <c r="N96" t="s">
        <v>206</v>
      </c>
      <c r="O96" t="s">
        <v>48</v>
      </c>
      <c r="P96" t="s">
        <v>38</v>
      </c>
      <c r="T96" t="s">
        <v>32</v>
      </c>
      <c r="V96" t="s">
        <v>33</v>
      </c>
      <c r="W96" t="s">
        <v>203</v>
      </c>
    </row>
    <row r="97" spans="1:23">
      <c r="A97" t="s">
        <v>251</v>
      </c>
      <c r="B97" t="s">
        <v>428</v>
      </c>
      <c r="C97" t="s">
        <v>429</v>
      </c>
      <c r="D97" t="s">
        <v>24</v>
      </c>
      <c r="E97" t="s">
        <v>308</v>
      </c>
      <c r="F97" t="s">
        <v>302</v>
      </c>
      <c r="G97" t="s">
        <v>173</v>
      </c>
      <c r="H97" t="s">
        <v>308</v>
      </c>
      <c r="I97" t="s">
        <v>302</v>
      </c>
      <c r="J97" t="s">
        <v>175</v>
      </c>
      <c r="K97" t="str">
        <f t="shared" si="2"/>
        <v>Toronto Canada</v>
      </c>
      <c r="L97" t="str">
        <f t="shared" si="3"/>
        <v>35 Annette St. Toronto Canada</v>
      </c>
      <c r="M97" t="s">
        <v>127</v>
      </c>
      <c r="N97" t="s">
        <v>326</v>
      </c>
      <c r="O97" t="s">
        <v>29</v>
      </c>
      <c r="P97" t="s">
        <v>30</v>
      </c>
      <c r="T97" t="s">
        <v>32</v>
      </c>
      <c r="V97" t="s">
        <v>33</v>
      </c>
      <c r="W97" t="s">
        <v>203</v>
      </c>
    </row>
    <row r="98" spans="1:23">
      <c r="A98" t="s">
        <v>251</v>
      </c>
      <c r="B98" t="s">
        <v>430</v>
      </c>
      <c r="C98" t="s">
        <v>415</v>
      </c>
      <c r="D98" t="s">
        <v>24</v>
      </c>
      <c r="E98" t="s">
        <v>308</v>
      </c>
      <c r="F98" t="s">
        <v>302</v>
      </c>
      <c r="G98" t="s">
        <v>173</v>
      </c>
      <c r="H98" t="s">
        <v>308</v>
      </c>
      <c r="I98" t="s">
        <v>302</v>
      </c>
      <c r="J98" t="s">
        <v>175</v>
      </c>
      <c r="K98" t="str">
        <f t="shared" si="2"/>
        <v>Toronto Canada</v>
      </c>
      <c r="L98" t="str">
        <f t="shared" si="3"/>
        <v>444 Front St. W. Toronto Canada</v>
      </c>
      <c r="M98" t="s">
        <v>28</v>
      </c>
      <c r="O98" t="s">
        <v>29</v>
      </c>
      <c r="P98" t="s">
        <v>38</v>
      </c>
      <c r="R98" t="s">
        <v>31</v>
      </c>
      <c r="T98" t="s">
        <v>32</v>
      </c>
      <c r="V98" t="s">
        <v>33</v>
      </c>
      <c r="W98" t="s">
        <v>50</v>
      </c>
    </row>
    <row r="99" spans="1:23">
      <c r="A99" t="s">
        <v>431</v>
      </c>
      <c r="B99" t="s">
        <v>432</v>
      </c>
      <c r="C99" t="s">
        <v>433</v>
      </c>
      <c r="D99" t="s">
        <v>24</v>
      </c>
      <c r="E99" t="s">
        <v>308</v>
      </c>
      <c r="F99" t="s">
        <v>302</v>
      </c>
      <c r="G99" t="s">
        <v>173</v>
      </c>
      <c r="H99" t="s">
        <v>308</v>
      </c>
      <c r="I99" t="s">
        <v>302</v>
      </c>
      <c r="J99" t="s">
        <v>175</v>
      </c>
      <c r="K99" t="str">
        <f t="shared" si="2"/>
        <v>Toronto Canada</v>
      </c>
      <c r="L99" t="str">
        <f t="shared" si="3"/>
        <v>1 Yonge St. Toronto Canada</v>
      </c>
      <c r="M99" t="s">
        <v>79</v>
      </c>
      <c r="N99" t="s">
        <v>64</v>
      </c>
      <c r="O99" t="s">
        <v>48</v>
      </c>
      <c r="P99" t="s">
        <v>30</v>
      </c>
      <c r="R99" t="s">
        <v>144</v>
      </c>
      <c r="S99" t="s">
        <v>189</v>
      </c>
      <c r="T99" t="s">
        <v>271</v>
      </c>
      <c r="V99" t="s">
        <v>33</v>
      </c>
      <c r="W99" t="s">
        <v>105</v>
      </c>
    </row>
    <row r="100" spans="1:23">
      <c r="A100" t="s">
        <v>434</v>
      </c>
      <c r="B100" t="s">
        <v>435</v>
      </c>
      <c r="C100" t="s">
        <v>433</v>
      </c>
      <c r="D100" t="s">
        <v>24</v>
      </c>
      <c r="E100" t="s">
        <v>308</v>
      </c>
      <c r="F100" t="s">
        <v>302</v>
      </c>
      <c r="G100" t="s">
        <v>173</v>
      </c>
      <c r="H100" t="s">
        <v>308</v>
      </c>
      <c r="I100" t="s">
        <v>302</v>
      </c>
      <c r="J100" t="s">
        <v>175</v>
      </c>
      <c r="K100" t="str">
        <f t="shared" si="2"/>
        <v>Toronto Canada</v>
      </c>
      <c r="L100" t="str">
        <f t="shared" si="3"/>
        <v>1 Yonge St. Toronto Canada</v>
      </c>
      <c r="M100" t="s">
        <v>63</v>
      </c>
      <c r="N100" t="s">
        <v>64</v>
      </c>
      <c r="O100" t="s">
        <v>99</v>
      </c>
      <c r="P100" t="s">
        <v>38</v>
      </c>
      <c r="R100" t="s">
        <v>144</v>
      </c>
      <c r="S100" t="s">
        <v>72</v>
      </c>
      <c r="T100" t="s">
        <v>436</v>
      </c>
      <c r="V100" t="s">
        <v>33</v>
      </c>
      <c r="W100" t="s">
        <v>105</v>
      </c>
    </row>
    <row r="101" spans="1:23">
      <c r="A101" t="s">
        <v>434</v>
      </c>
      <c r="B101" t="s">
        <v>252</v>
      </c>
      <c r="C101" t="s">
        <v>437</v>
      </c>
      <c r="D101" t="s">
        <v>24</v>
      </c>
      <c r="E101" t="s">
        <v>308</v>
      </c>
      <c r="F101" t="s">
        <v>302</v>
      </c>
      <c r="G101" t="s">
        <v>173</v>
      </c>
      <c r="H101" t="s">
        <v>308</v>
      </c>
      <c r="I101" t="s">
        <v>302</v>
      </c>
      <c r="J101" t="s">
        <v>175</v>
      </c>
      <c r="K101" t="str">
        <f t="shared" si="2"/>
        <v>Toronto Canada</v>
      </c>
      <c r="L101" t="str">
        <f t="shared" si="3"/>
        <v>1 Yonge Street Toronto Canada</v>
      </c>
      <c r="M101" t="s">
        <v>79</v>
      </c>
      <c r="N101" t="s">
        <v>64</v>
      </c>
      <c r="O101" t="s">
        <v>29</v>
      </c>
      <c r="P101" t="s">
        <v>38</v>
      </c>
      <c r="R101" t="s">
        <v>235</v>
      </c>
      <c r="S101" t="s">
        <v>66</v>
      </c>
      <c r="T101" t="s">
        <v>438</v>
      </c>
      <c r="V101" t="s">
        <v>39</v>
      </c>
    </row>
    <row r="102" spans="1:23">
      <c r="A102" t="s">
        <v>101</v>
      </c>
      <c r="B102" t="s">
        <v>102</v>
      </c>
      <c r="C102" t="s">
        <v>439</v>
      </c>
      <c r="D102" t="s">
        <v>24</v>
      </c>
      <c r="E102" t="s">
        <v>308</v>
      </c>
      <c r="F102" t="s">
        <v>302</v>
      </c>
      <c r="G102" t="s">
        <v>173</v>
      </c>
      <c r="H102" t="s">
        <v>308</v>
      </c>
      <c r="I102" t="s">
        <v>302</v>
      </c>
      <c r="J102" t="s">
        <v>175</v>
      </c>
      <c r="K102" t="str">
        <f t="shared" si="2"/>
        <v>Toronto Canada</v>
      </c>
      <c r="L102" t="str">
        <f t="shared" si="3"/>
        <v>901 King Street West Toronto Canada</v>
      </c>
      <c r="M102" t="s">
        <v>104</v>
      </c>
      <c r="O102" t="s">
        <v>29</v>
      </c>
      <c r="P102" t="s">
        <v>30</v>
      </c>
      <c r="R102" t="s">
        <v>144</v>
      </c>
      <c r="S102" t="s">
        <v>66</v>
      </c>
      <c r="T102" t="s">
        <v>32</v>
      </c>
      <c r="V102" t="s">
        <v>33</v>
      </c>
      <c r="W102" t="s">
        <v>105</v>
      </c>
    </row>
    <row r="103" spans="1:23">
      <c r="A103" t="s">
        <v>440</v>
      </c>
      <c r="B103" t="s">
        <v>441</v>
      </c>
      <c r="C103" t="s">
        <v>440</v>
      </c>
      <c r="D103" t="s">
        <v>442</v>
      </c>
      <c r="E103" t="s">
        <v>308</v>
      </c>
      <c r="F103" t="s">
        <v>302</v>
      </c>
      <c r="G103" t="s">
        <v>173</v>
      </c>
      <c r="H103" t="s">
        <v>308</v>
      </c>
      <c r="I103" t="s">
        <v>302</v>
      </c>
      <c r="J103" t="s">
        <v>175</v>
      </c>
      <c r="K103" t="str">
        <f t="shared" si="2"/>
        <v>Toronto Canada</v>
      </c>
      <c r="L103" t="str">
        <f t="shared" si="3"/>
        <v>University of Toronto Toronto Canada</v>
      </c>
      <c r="M103" t="s">
        <v>63</v>
      </c>
      <c r="N103" t="s">
        <v>64</v>
      </c>
      <c r="O103" t="s">
        <v>54</v>
      </c>
      <c r="P103" t="s">
        <v>38</v>
      </c>
      <c r="R103" t="s">
        <v>31</v>
      </c>
      <c r="S103" t="s">
        <v>66</v>
      </c>
      <c r="T103" t="s">
        <v>443</v>
      </c>
      <c r="V103" t="s">
        <v>33</v>
      </c>
      <c r="W103" t="s">
        <v>105</v>
      </c>
    </row>
    <row r="104" spans="1:23">
      <c r="A104" t="s">
        <v>444</v>
      </c>
      <c r="B104" t="s">
        <v>445</v>
      </c>
      <c r="C104" t="s">
        <v>446</v>
      </c>
      <c r="D104" t="s">
        <v>24</v>
      </c>
      <c r="E104" t="s">
        <v>308</v>
      </c>
      <c r="F104" t="s">
        <v>302</v>
      </c>
      <c r="G104" t="s">
        <v>173</v>
      </c>
      <c r="H104" t="s">
        <v>308</v>
      </c>
      <c r="I104" t="s">
        <v>302</v>
      </c>
      <c r="J104" t="s">
        <v>175</v>
      </c>
      <c r="K104" t="str">
        <f t="shared" si="2"/>
        <v>Toronto Canada</v>
      </c>
      <c r="L104" t="str">
        <f t="shared" si="3"/>
        <v>545 King St. West Toronto Canada</v>
      </c>
      <c r="M104" t="s">
        <v>127</v>
      </c>
      <c r="N104" t="s">
        <v>447</v>
      </c>
      <c r="O104" t="s">
        <v>29</v>
      </c>
      <c r="P104" t="s">
        <v>30</v>
      </c>
      <c r="R104" t="s">
        <v>31</v>
      </c>
      <c r="S104" t="s">
        <v>211</v>
      </c>
      <c r="T104" t="s">
        <v>448</v>
      </c>
      <c r="V104" t="s">
        <v>39</v>
      </c>
    </row>
    <row r="105" spans="1:23">
      <c r="A105" t="s">
        <v>444</v>
      </c>
      <c r="B105" t="s">
        <v>449</v>
      </c>
      <c r="C105" t="s">
        <v>446</v>
      </c>
      <c r="D105" t="s">
        <v>24</v>
      </c>
      <c r="E105" t="s">
        <v>308</v>
      </c>
      <c r="F105" t="s">
        <v>302</v>
      </c>
      <c r="G105" t="s">
        <v>173</v>
      </c>
      <c r="H105" t="s">
        <v>308</v>
      </c>
      <c r="I105" t="s">
        <v>302</v>
      </c>
      <c r="J105" t="s">
        <v>175</v>
      </c>
      <c r="K105" t="str">
        <f t="shared" si="2"/>
        <v>Toronto Canada</v>
      </c>
      <c r="L105" t="str">
        <f t="shared" si="3"/>
        <v>545 King St. West Toronto Canada</v>
      </c>
      <c r="M105" t="s">
        <v>127</v>
      </c>
      <c r="N105" t="s">
        <v>447</v>
      </c>
      <c r="O105" t="s">
        <v>29</v>
      </c>
      <c r="P105" t="s">
        <v>30</v>
      </c>
      <c r="R105" t="s">
        <v>31</v>
      </c>
      <c r="S105" t="s">
        <v>211</v>
      </c>
      <c r="T105" t="s">
        <v>450</v>
      </c>
      <c r="V105" t="s">
        <v>33</v>
      </c>
      <c r="W105" t="s">
        <v>34</v>
      </c>
    </row>
    <row r="106" spans="1:23">
      <c r="A106" t="s">
        <v>444</v>
      </c>
      <c r="B106" t="s">
        <v>41</v>
      </c>
      <c r="C106" t="s">
        <v>451</v>
      </c>
      <c r="D106" t="s">
        <v>24</v>
      </c>
      <c r="E106" t="s">
        <v>308</v>
      </c>
      <c r="F106" t="s">
        <v>302</v>
      </c>
      <c r="G106" t="s">
        <v>173</v>
      </c>
      <c r="H106" t="s">
        <v>308</v>
      </c>
      <c r="I106" t="s">
        <v>302</v>
      </c>
      <c r="J106" t="s">
        <v>175</v>
      </c>
      <c r="K106" t="str">
        <f t="shared" si="2"/>
        <v>Toronto Canada</v>
      </c>
      <c r="L106" t="str">
        <f t="shared" si="3"/>
        <v>545 King St West Toronto Canada</v>
      </c>
      <c r="M106" t="s">
        <v>452</v>
      </c>
      <c r="N106" t="s">
        <v>453</v>
      </c>
      <c r="O106" t="s">
        <v>48</v>
      </c>
      <c r="P106" t="s">
        <v>30</v>
      </c>
      <c r="R106" t="s">
        <v>31</v>
      </c>
      <c r="S106" t="s">
        <v>211</v>
      </c>
      <c r="T106" t="s">
        <v>454</v>
      </c>
      <c r="V106" t="s">
        <v>33</v>
      </c>
      <c r="W106" t="s">
        <v>34</v>
      </c>
    </row>
    <row r="107" spans="1:23">
      <c r="A107" t="s">
        <v>444</v>
      </c>
      <c r="B107" t="s">
        <v>455</v>
      </c>
      <c r="C107" t="s">
        <v>451</v>
      </c>
      <c r="D107" t="s">
        <v>24</v>
      </c>
      <c r="E107" t="s">
        <v>308</v>
      </c>
      <c r="F107" t="s">
        <v>302</v>
      </c>
      <c r="G107" t="s">
        <v>173</v>
      </c>
      <c r="H107" t="s">
        <v>308</v>
      </c>
      <c r="I107" t="s">
        <v>302</v>
      </c>
      <c r="J107" t="s">
        <v>175</v>
      </c>
      <c r="K107" t="str">
        <f t="shared" si="2"/>
        <v>Toronto Canada</v>
      </c>
      <c r="L107" t="str">
        <f t="shared" si="3"/>
        <v>545 King St West Toronto Canada</v>
      </c>
      <c r="M107" t="s">
        <v>127</v>
      </c>
      <c r="N107" t="s">
        <v>456</v>
      </c>
      <c r="O107" t="s">
        <v>29</v>
      </c>
      <c r="P107" t="s">
        <v>30</v>
      </c>
      <c r="R107" t="s">
        <v>31</v>
      </c>
      <c r="S107" t="s">
        <v>211</v>
      </c>
      <c r="T107" t="s">
        <v>448</v>
      </c>
      <c r="V107" t="s">
        <v>39</v>
      </c>
    </row>
    <row r="108" spans="1:23">
      <c r="A108" t="s">
        <v>444</v>
      </c>
      <c r="B108" t="s">
        <v>457</v>
      </c>
      <c r="C108" t="s">
        <v>451</v>
      </c>
      <c r="D108" t="s">
        <v>24</v>
      </c>
      <c r="E108" t="s">
        <v>308</v>
      </c>
      <c r="F108" t="s">
        <v>302</v>
      </c>
      <c r="G108" t="s">
        <v>173</v>
      </c>
      <c r="H108" t="s">
        <v>308</v>
      </c>
      <c r="I108" t="s">
        <v>302</v>
      </c>
      <c r="J108" t="s">
        <v>175</v>
      </c>
      <c r="K108" t="str">
        <f t="shared" si="2"/>
        <v>Toronto Canada</v>
      </c>
      <c r="L108" t="str">
        <f t="shared" si="3"/>
        <v>545 King St West Toronto Canada</v>
      </c>
      <c r="M108" t="s">
        <v>452</v>
      </c>
      <c r="N108" t="s">
        <v>453</v>
      </c>
      <c r="O108" t="s">
        <v>29</v>
      </c>
      <c r="P108" t="s">
        <v>30</v>
      </c>
      <c r="R108" t="s">
        <v>31</v>
      </c>
      <c r="S108" t="s">
        <v>211</v>
      </c>
      <c r="T108" t="s">
        <v>454</v>
      </c>
      <c r="V108" t="s">
        <v>33</v>
      </c>
      <c r="W108" t="s">
        <v>34</v>
      </c>
    </row>
    <row r="109" spans="1:23">
      <c r="A109" t="s">
        <v>458</v>
      </c>
      <c r="B109" t="s">
        <v>459</v>
      </c>
      <c r="C109" t="s">
        <v>460</v>
      </c>
      <c r="D109" t="s">
        <v>461</v>
      </c>
      <c r="E109" t="s">
        <v>308</v>
      </c>
      <c r="F109" t="s">
        <v>302</v>
      </c>
      <c r="G109" t="s">
        <v>173</v>
      </c>
      <c r="H109" t="s">
        <v>308</v>
      </c>
      <c r="I109" t="s">
        <v>302</v>
      </c>
      <c r="J109" t="s">
        <v>175</v>
      </c>
      <c r="K109" t="str">
        <f t="shared" si="2"/>
        <v>Toronto Canada</v>
      </c>
      <c r="L109" t="str">
        <f t="shared" si="3"/>
        <v>207 Queens Quay West Toronto Canada</v>
      </c>
      <c r="M109" t="s">
        <v>104</v>
      </c>
      <c r="N109" t="s">
        <v>64</v>
      </c>
      <c r="O109" t="s">
        <v>48</v>
      </c>
      <c r="P109" t="s">
        <v>30</v>
      </c>
      <c r="T109" t="s">
        <v>32</v>
      </c>
      <c r="V109" t="s">
        <v>33</v>
      </c>
      <c r="W109" t="s">
        <v>50</v>
      </c>
    </row>
    <row r="110" spans="1:23">
      <c r="A110" t="s">
        <v>458</v>
      </c>
      <c r="B110" t="s">
        <v>462</v>
      </c>
      <c r="C110" t="s">
        <v>463</v>
      </c>
      <c r="D110" t="s">
        <v>461</v>
      </c>
      <c r="E110" t="s">
        <v>308</v>
      </c>
      <c r="F110" t="s">
        <v>302</v>
      </c>
      <c r="G110" t="s">
        <v>173</v>
      </c>
      <c r="H110" t="s">
        <v>308</v>
      </c>
      <c r="I110" t="s">
        <v>302</v>
      </c>
      <c r="J110" t="s">
        <v>175</v>
      </c>
      <c r="K110" t="str">
        <f t="shared" si="2"/>
        <v>Toronto Canada</v>
      </c>
      <c r="L110" t="str">
        <f t="shared" si="3"/>
        <v>207 Queens Quay W Toronto Canada</v>
      </c>
      <c r="M110" t="s">
        <v>104</v>
      </c>
      <c r="N110" t="s">
        <v>64</v>
      </c>
      <c r="O110" t="s">
        <v>48</v>
      </c>
      <c r="P110" t="s">
        <v>30</v>
      </c>
      <c r="T110" t="s">
        <v>32</v>
      </c>
      <c r="V110" t="s">
        <v>33</v>
      </c>
      <c r="W110" t="s">
        <v>50</v>
      </c>
    </row>
    <row r="111" spans="1:23">
      <c r="A111" t="s">
        <v>458</v>
      </c>
      <c r="B111" t="s">
        <v>464</v>
      </c>
      <c r="C111" t="s">
        <v>465</v>
      </c>
      <c r="D111" t="s">
        <v>24</v>
      </c>
      <c r="E111" t="s">
        <v>375</v>
      </c>
      <c r="F111" t="s">
        <v>302</v>
      </c>
      <c r="G111" t="s">
        <v>173</v>
      </c>
      <c r="H111" t="s">
        <v>308</v>
      </c>
      <c r="I111" t="s">
        <v>302</v>
      </c>
      <c r="J111" t="s">
        <v>175</v>
      </c>
      <c r="K111" t="str">
        <f t="shared" si="2"/>
        <v>Toronto Canada</v>
      </c>
      <c r="L111" t="str">
        <f t="shared" si="3"/>
        <v>207 queen's quay west Toronto Canada</v>
      </c>
      <c r="M111" t="s">
        <v>104</v>
      </c>
      <c r="N111" t="s">
        <v>64</v>
      </c>
      <c r="O111" t="s">
        <v>48</v>
      </c>
      <c r="P111" t="s">
        <v>38</v>
      </c>
      <c r="T111" t="s">
        <v>371</v>
      </c>
      <c r="V111" t="s">
        <v>33</v>
      </c>
      <c r="W111" t="s">
        <v>105</v>
      </c>
    </row>
    <row r="112" spans="1:23">
      <c r="A112" t="s">
        <v>466</v>
      </c>
      <c r="B112" t="s">
        <v>467</v>
      </c>
      <c r="C112" t="s">
        <v>460</v>
      </c>
      <c r="D112" t="s">
        <v>468</v>
      </c>
      <c r="E112" t="s">
        <v>308</v>
      </c>
      <c r="F112" t="s">
        <v>302</v>
      </c>
      <c r="G112" t="s">
        <v>173</v>
      </c>
      <c r="H112" t="s">
        <v>308</v>
      </c>
      <c r="I112" t="s">
        <v>302</v>
      </c>
      <c r="J112" t="s">
        <v>175</v>
      </c>
      <c r="K112" t="str">
        <f t="shared" si="2"/>
        <v>Toronto Canada</v>
      </c>
      <c r="L112" t="str">
        <f t="shared" si="3"/>
        <v>207 Queens Quay West Toronto Canada</v>
      </c>
      <c r="M112" t="s">
        <v>104</v>
      </c>
      <c r="N112" t="s">
        <v>64</v>
      </c>
      <c r="O112" t="s">
        <v>29</v>
      </c>
      <c r="P112" t="s">
        <v>30</v>
      </c>
      <c r="T112" t="s">
        <v>32</v>
      </c>
      <c r="V112" t="s">
        <v>33</v>
      </c>
      <c r="W112" t="s">
        <v>34</v>
      </c>
    </row>
    <row r="113" spans="1:23">
      <c r="A113" t="s">
        <v>469</v>
      </c>
      <c r="B113" t="s">
        <v>470</v>
      </c>
      <c r="C113" t="s">
        <v>471</v>
      </c>
      <c r="D113" t="s">
        <v>472</v>
      </c>
      <c r="E113" t="s">
        <v>473</v>
      </c>
      <c r="F113" t="s">
        <v>474</v>
      </c>
      <c r="G113" t="s">
        <v>173</v>
      </c>
      <c r="H113" t="s">
        <v>475</v>
      </c>
      <c r="I113" t="s">
        <v>474</v>
      </c>
      <c r="J113" t="s">
        <v>175</v>
      </c>
      <c r="K113" t="str">
        <f t="shared" si="2"/>
        <v>Montréal Canada</v>
      </c>
      <c r="L113" t="str">
        <f t="shared" si="3"/>
        <v>1010 Ste. Catherine St. W., Montréal Canada</v>
      </c>
      <c r="M113" t="s">
        <v>63</v>
      </c>
      <c r="N113" t="s">
        <v>64</v>
      </c>
      <c r="O113" t="s">
        <v>54</v>
      </c>
      <c r="P113" t="s">
        <v>38</v>
      </c>
      <c r="R113" t="s">
        <v>31</v>
      </c>
      <c r="S113" t="s">
        <v>189</v>
      </c>
      <c r="T113" t="s">
        <v>152</v>
      </c>
      <c r="V113" t="s">
        <v>33</v>
      </c>
      <c r="W113" t="s">
        <v>203</v>
      </c>
    </row>
    <row r="114" spans="1:23">
      <c r="A114" t="s">
        <v>469</v>
      </c>
      <c r="B114" t="s">
        <v>368</v>
      </c>
      <c r="C114" t="s">
        <v>476</v>
      </c>
      <c r="D114" t="s">
        <v>24</v>
      </c>
      <c r="E114" t="s">
        <v>473</v>
      </c>
      <c r="F114" t="s">
        <v>474</v>
      </c>
      <c r="G114" t="s">
        <v>173</v>
      </c>
      <c r="H114" t="s">
        <v>475</v>
      </c>
      <c r="I114" t="s">
        <v>474</v>
      </c>
      <c r="J114" t="s">
        <v>175</v>
      </c>
      <c r="K114" t="str">
        <f t="shared" si="2"/>
        <v>Montréal Canada</v>
      </c>
      <c r="L114" t="str">
        <f t="shared" si="3"/>
        <v>1010 Ste-Catherine St. O. Montréal Canada</v>
      </c>
      <c r="M114" t="s">
        <v>63</v>
      </c>
      <c r="N114" t="s">
        <v>64</v>
      </c>
      <c r="O114" t="s">
        <v>29</v>
      </c>
      <c r="P114" t="s">
        <v>38</v>
      </c>
      <c r="R114" t="s">
        <v>359</v>
      </c>
      <c r="S114" t="s">
        <v>72</v>
      </c>
      <c r="T114" t="s">
        <v>477</v>
      </c>
      <c r="V114" t="s">
        <v>33</v>
      </c>
      <c r="W114" t="s">
        <v>105</v>
      </c>
    </row>
    <row r="115" spans="1:23">
      <c r="A115" t="s">
        <v>469</v>
      </c>
      <c r="B115" t="s">
        <v>478</v>
      </c>
      <c r="C115" t="s">
        <v>479</v>
      </c>
      <c r="D115" t="s">
        <v>472</v>
      </c>
      <c r="E115" t="s">
        <v>473</v>
      </c>
      <c r="F115" t="s">
        <v>474</v>
      </c>
      <c r="G115" t="s">
        <v>173</v>
      </c>
      <c r="H115" t="s">
        <v>475</v>
      </c>
      <c r="I115" t="s">
        <v>474</v>
      </c>
      <c r="J115" t="s">
        <v>175</v>
      </c>
      <c r="K115" t="str">
        <f t="shared" si="2"/>
        <v>Montréal Canada</v>
      </c>
      <c r="L115" t="str">
        <f t="shared" si="3"/>
        <v>1010 Ste-Catherine St. West Montréal Canada</v>
      </c>
      <c r="M115" t="s">
        <v>63</v>
      </c>
      <c r="N115" t="s">
        <v>64</v>
      </c>
      <c r="O115" t="s">
        <v>48</v>
      </c>
      <c r="P115" t="s">
        <v>38</v>
      </c>
      <c r="R115" t="s">
        <v>31</v>
      </c>
      <c r="S115" t="s">
        <v>331</v>
      </c>
      <c r="T115" t="s">
        <v>32</v>
      </c>
      <c r="V115" t="s">
        <v>39</v>
      </c>
    </row>
    <row r="116" spans="1:23">
      <c r="A116" t="s">
        <v>480</v>
      </c>
      <c r="B116" t="s">
        <v>481</v>
      </c>
      <c r="C116" t="s">
        <v>482</v>
      </c>
      <c r="D116" t="s">
        <v>483</v>
      </c>
      <c r="E116" t="s">
        <v>473</v>
      </c>
      <c r="F116" t="s">
        <v>474</v>
      </c>
      <c r="G116" t="s">
        <v>173</v>
      </c>
      <c r="H116" t="s">
        <v>475</v>
      </c>
      <c r="I116" t="s">
        <v>474</v>
      </c>
      <c r="J116" t="s">
        <v>175</v>
      </c>
      <c r="K116" t="str">
        <f t="shared" si="2"/>
        <v>Montréal Canada</v>
      </c>
      <c r="L116" t="str">
        <f t="shared" si="3"/>
        <v>1400 east, René-Lévesque blvd Montréal Canada</v>
      </c>
      <c r="M116" t="s">
        <v>79</v>
      </c>
      <c r="N116" t="s">
        <v>64</v>
      </c>
      <c r="O116" t="s">
        <v>54</v>
      </c>
      <c r="P116" t="s">
        <v>30</v>
      </c>
      <c r="R116" t="s">
        <v>65</v>
      </c>
      <c r="S116" t="s">
        <v>66</v>
      </c>
      <c r="T116" t="s">
        <v>484</v>
      </c>
      <c r="V116" t="s">
        <v>33</v>
      </c>
      <c r="W116" t="s">
        <v>34</v>
      </c>
    </row>
    <row r="117" spans="1:23">
      <c r="A117" t="s">
        <v>485</v>
      </c>
      <c r="B117" t="s">
        <v>486</v>
      </c>
      <c r="C117" t="s">
        <v>487</v>
      </c>
      <c r="D117" t="s">
        <v>24</v>
      </c>
      <c r="E117" t="s">
        <v>475</v>
      </c>
      <c r="F117" t="s">
        <v>474</v>
      </c>
      <c r="G117" t="s">
        <v>173</v>
      </c>
      <c r="H117" t="s">
        <v>475</v>
      </c>
      <c r="I117" t="s">
        <v>474</v>
      </c>
      <c r="J117" t="s">
        <v>175</v>
      </c>
      <c r="K117" t="str">
        <f t="shared" si="2"/>
        <v>Montréal Canada</v>
      </c>
      <c r="L117" t="str">
        <f t="shared" si="3"/>
        <v>1400 boul. René Lévesque Est Montréal Canada</v>
      </c>
      <c r="M117" t="s">
        <v>79</v>
      </c>
      <c r="N117" t="s">
        <v>64</v>
      </c>
      <c r="O117" t="s">
        <v>99</v>
      </c>
      <c r="P117" t="s">
        <v>38</v>
      </c>
      <c r="R117" t="s">
        <v>31</v>
      </c>
      <c r="T117" t="s">
        <v>255</v>
      </c>
      <c r="V117" t="s">
        <v>39</v>
      </c>
    </row>
    <row r="118" spans="1:23">
      <c r="A118" t="s">
        <v>488</v>
      </c>
      <c r="B118" t="s">
        <v>489</v>
      </c>
      <c r="C118" t="s">
        <v>490</v>
      </c>
      <c r="D118" t="s">
        <v>24</v>
      </c>
      <c r="E118" t="s">
        <v>491</v>
      </c>
      <c r="F118" t="s">
        <v>491</v>
      </c>
      <c r="G118" t="s">
        <v>492</v>
      </c>
      <c r="H118" t="s">
        <v>491</v>
      </c>
      <c r="J118" t="s">
        <v>493</v>
      </c>
      <c r="K118" t="str">
        <f t="shared" si="2"/>
        <v>Zurich Switzerland</v>
      </c>
      <c r="L118" t="str">
        <f t="shared" si="3"/>
        <v>Fernsehstrasse 1-4 Zurich Switzerland</v>
      </c>
      <c r="M118" t="s">
        <v>63</v>
      </c>
      <c r="N118" t="s">
        <v>64</v>
      </c>
      <c r="O118" t="s">
        <v>99</v>
      </c>
      <c r="P118" t="s">
        <v>30</v>
      </c>
      <c r="R118" t="s">
        <v>65</v>
      </c>
      <c r="S118" t="s">
        <v>66</v>
      </c>
      <c r="T118" t="s">
        <v>494</v>
      </c>
      <c r="V118" t="s">
        <v>33</v>
      </c>
      <c r="W118" t="s">
        <v>34</v>
      </c>
    </row>
    <row r="119" spans="1:23">
      <c r="A119" t="s">
        <v>495</v>
      </c>
      <c r="B119" t="s">
        <v>496</v>
      </c>
      <c r="C119" t="s">
        <v>497</v>
      </c>
      <c r="D119" t="s">
        <v>24</v>
      </c>
      <c r="E119" t="s">
        <v>498</v>
      </c>
      <c r="F119" t="s">
        <v>24</v>
      </c>
      <c r="G119" t="s">
        <v>499</v>
      </c>
      <c r="H119" t="s">
        <v>498</v>
      </c>
      <c r="J119" t="s">
        <v>500</v>
      </c>
      <c r="K119" t="str">
        <f t="shared" si="2"/>
        <v>Beijing China</v>
      </c>
      <c r="L119" t="str">
        <f t="shared" si="3"/>
        <v>Chaoyangmen Beijing China</v>
      </c>
      <c r="M119" t="s">
        <v>127</v>
      </c>
      <c r="N119" t="s">
        <v>501</v>
      </c>
      <c r="O119" t="s">
        <v>48</v>
      </c>
      <c r="P119" t="s">
        <v>38</v>
      </c>
      <c r="T119" t="s">
        <v>502</v>
      </c>
      <c r="V119" t="s">
        <v>33</v>
      </c>
      <c r="W119" t="s">
        <v>105</v>
      </c>
    </row>
    <row r="120" spans="1:23">
      <c r="A120" t="s">
        <v>503</v>
      </c>
      <c r="B120" t="s">
        <v>504</v>
      </c>
      <c r="C120" t="s">
        <v>505</v>
      </c>
      <c r="D120" t="s">
        <v>506</v>
      </c>
      <c r="E120" t="s">
        <v>498</v>
      </c>
      <c r="F120" t="s">
        <v>24</v>
      </c>
      <c r="G120" t="s">
        <v>499</v>
      </c>
      <c r="H120" t="s">
        <v>498</v>
      </c>
      <c r="J120" t="s">
        <v>500</v>
      </c>
      <c r="K120" t="str">
        <f t="shared" si="2"/>
        <v>Beijing China</v>
      </c>
      <c r="L120" t="str">
        <f t="shared" si="3"/>
        <v>Fosun International Center, 12F Beijing China</v>
      </c>
      <c r="M120" t="s">
        <v>57</v>
      </c>
      <c r="O120" t="s">
        <v>29</v>
      </c>
      <c r="P120" t="s">
        <v>38</v>
      </c>
      <c r="R120" t="s">
        <v>31</v>
      </c>
      <c r="S120" t="s">
        <v>66</v>
      </c>
      <c r="T120" t="s">
        <v>507</v>
      </c>
      <c r="V120" t="s">
        <v>33</v>
      </c>
      <c r="W120" t="s">
        <v>34</v>
      </c>
    </row>
    <row r="121" spans="1:23">
      <c r="A121" t="s">
        <v>101</v>
      </c>
      <c r="B121" t="s">
        <v>508</v>
      </c>
      <c r="C121" t="s">
        <v>509</v>
      </c>
      <c r="D121" t="s">
        <v>24</v>
      </c>
      <c r="E121" t="s">
        <v>510</v>
      </c>
      <c r="F121" t="s">
        <v>24</v>
      </c>
      <c r="G121" t="s">
        <v>511</v>
      </c>
      <c r="H121" t="s">
        <v>510</v>
      </c>
      <c r="J121" t="s">
        <v>512</v>
      </c>
      <c r="K121" t="str">
        <f t="shared" si="2"/>
        <v>Bogota Colombia</v>
      </c>
      <c r="L121" t="str">
        <f t="shared" si="3"/>
        <v>Carrera 7 # 71-21 Bogota Colombia</v>
      </c>
      <c r="M121" t="s">
        <v>104</v>
      </c>
      <c r="O121" t="s">
        <v>29</v>
      </c>
      <c r="P121" t="s">
        <v>38</v>
      </c>
      <c r="R121" t="s">
        <v>31</v>
      </c>
      <c r="T121" t="s">
        <v>32</v>
      </c>
      <c r="V121" t="s">
        <v>33</v>
      </c>
      <c r="W121" t="s">
        <v>105</v>
      </c>
    </row>
    <row r="122" spans="1:23">
      <c r="A122" t="s">
        <v>101</v>
      </c>
      <c r="B122" t="s">
        <v>508</v>
      </c>
      <c r="C122" t="s">
        <v>513</v>
      </c>
      <c r="D122" t="s">
        <v>24</v>
      </c>
      <c r="E122" t="s">
        <v>510</v>
      </c>
      <c r="F122" t="s">
        <v>24</v>
      </c>
      <c r="G122" t="s">
        <v>511</v>
      </c>
      <c r="H122" t="s">
        <v>510</v>
      </c>
      <c r="J122" t="s">
        <v>512</v>
      </c>
      <c r="K122" t="str">
        <f t="shared" si="2"/>
        <v>Bogota Colombia</v>
      </c>
      <c r="L122" t="str">
        <f t="shared" si="3"/>
        <v>Carrera 7 # 71-22 Bogota Colombia</v>
      </c>
      <c r="M122" t="s">
        <v>104</v>
      </c>
      <c r="O122" t="s">
        <v>29</v>
      </c>
      <c r="P122" t="s">
        <v>30</v>
      </c>
      <c r="R122" t="s">
        <v>144</v>
      </c>
      <c r="T122" t="s">
        <v>32</v>
      </c>
      <c r="V122" t="s">
        <v>33</v>
      </c>
      <c r="W122" t="s">
        <v>105</v>
      </c>
    </row>
    <row r="123" spans="1:23">
      <c r="A123" t="s">
        <v>514</v>
      </c>
      <c r="B123" t="s">
        <v>515</v>
      </c>
      <c r="C123" t="s">
        <v>516</v>
      </c>
      <c r="D123" t="s">
        <v>24</v>
      </c>
      <c r="E123" t="s">
        <v>510</v>
      </c>
      <c r="F123" t="s">
        <v>510</v>
      </c>
      <c r="G123" t="s">
        <v>511</v>
      </c>
      <c r="H123" t="s">
        <v>510</v>
      </c>
      <c r="J123" t="s">
        <v>512</v>
      </c>
      <c r="K123" t="str">
        <f t="shared" si="2"/>
        <v>Bogota Colombia</v>
      </c>
      <c r="L123" t="str">
        <f t="shared" si="3"/>
        <v>Av calle 26 # 68B-70 Bogota Colombia</v>
      </c>
      <c r="M123" t="s">
        <v>517</v>
      </c>
      <c r="O123" t="s">
        <v>29</v>
      </c>
      <c r="P123" t="s">
        <v>30</v>
      </c>
      <c r="R123" t="s">
        <v>144</v>
      </c>
      <c r="S123" t="s">
        <v>66</v>
      </c>
      <c r="T123" t="s">
        <v>360</v>
      </c>
      <c r="V123" t="s">
        <v>33</v>
      </c>
      <c r="W123" t="s">
        <v>34</v>
      </c>
    </row>
    <row r="124" spans="1:23">
      <c r="A124" t="s">
        <v>518</v>
      </c>
      <c r="B124" t="s">
        <v>293</v>
      </c>
      <c r="C124" t="s">
        <v>519</v>
      </c>
      <c r="D124" t="s">
        <v>520</v>
      </c>
      <c r="E124" t="s">
        <v>521</v>
      </c>
      <c r="F124" t="s">
        <v>24</v>
      </c>
      <c r="G124" t="s">
        <v>522</v>
      </c>
      <c r="H124" t="s">
        <v>523</v>
      </c>
      <c r="J124" t="s">
        <v>524</v>
      </c>
      <c r="K124" t="str">
        <f t="shared" si="2"/>
        <v>San José Costa Rica</v>
      </c>
      <c r="L124" t="str">
        <f t="shared" si="3"/>
        <v>Torres Paseo Colon San José Costa Rica</v>
      </c>
      <c r="M124" t="s">
        <v>104</v>
      </c>
      <c r="N124" t="s">
        <v>64</v>
      </c>
      <c r="O124" t="s">
        <v>48</v>
      </c>
      <c r="P124" t="s">
        <v>30</v>
      </c>
      <c r="T124" t="s">
        <v>32</v>
      </c>
      <c r="V124" t="s">
        <v>33</v>
      </c>
      <c r="W124" t="s">
        <v>50</v>
      </c>
    </row>
    <row r="125" spans="1:23">
      <c r="A125" t="s">
        <v>525</v>
      </c>
      <c r="B125" t="s">
        <v>273</v>
      </c>
      <c r="C125" t="s">
        <v>526</v>
      </c>
      <c r="D125" t="s">
        <v>24</v>
      </c>
      <c r="E125" t="s">
        <v>523</v>
      </c>
      <c r="F125" t="s">
        <v>24</v>
      </c>
      <c r="G125" t="s">
        <v>522</v>
      </c>
      <c r="H125" t="s">
        <v>523</v>
      </c>
      <c r="J125" t="s">
        <v>524</v>
      </c>
      <c r="K125" t="str">
        <f t="shared" si="2"/>
        <v>San José Costa Rica</v>
      </c>
      <c r="L125" t="str">
        <f t="shared" si="3"/>
        <v>Barrio Amón, 300m al norte del kiosko de Parque Morazán, 25m oeste, Av. 11 entre calle 5 y 7 San José Costa Rica</v>
      </c>
      <c r="M125" t="s">
        <v>104</v>
      </c>
      <c r="N125" t="s">
        <v>64</v>
      </c>
      <c r="O125" t="s">
        <v>29</v>
      </c>
      <c r="P125" t="s">
        <v>38</v>
      </c>
      <c r="T125" t="s">
        <v>527</v>
      </c>
      <c r="V125" t="s">
        <v>33</v>
      </c>
      <c r="W125" t="s">
        <v>50</v>
      </c>
    </row>
    <row r="126" spans="1:23">
      <c r="A126" t="s">
        <v>528</v>
      </c>
      <c r="B126" t="s">
        <v>529</v>
      </c>
      <c r="C126" t="s">
        <v>519</v>
      </c>
      <c r="D126" t="s">
        <v>520</v>
      </c>
      <c r="E126" t="s">
        <v>521</v>
      </c>
      <c r="F126" t="s">
        <v>530</v>
      </c>
      <c r="G126" t="s">
        <v>522</v>
      </c>
      <c r="H126" t="s">
        <v>523</v>
      </c>
      <c r="J126" t="s">
        <v>524</v>
      </c>
      <c r="K126" t="str">
        <f t="shared" si="2"/>
        <v>San José Costa Rica</v>
      </c>
      <c r="L126" t="str">
        <f t="shared" si="3"/>
        <v>Torres Paseo Colon San José Costa Rica</v>
      </c>
      <c r="M126" t="s">
        <v>104</v>
      </c>
      <c r="N126" t="s">
        <v>64</v>
      </c>
      <c r="O126" t="s">
        <v>29</v>
      </c>
      <c r="P126" t="s">
        <v>30</v>
      </c>
      <c r="T126" t="s">
        <v>360</v>
      </c>
      <c r="V126" t="s">
        <v>39</v>
      </c>
    </row>
    <row r="127" spans="1:23">
      <c r="A127" t="s">
        <v>531</v>
      </c>
      <c r="B127" t="s">
        <v>532</v>
      </c>
      <c r="C127" t="s">
        <v>533</v>
      </c>
      <c r="D127" t="s">
        <v>24</v>
      </c>
      <c r="E127" t="s">
        <v>534</v>
      </c>
      <c r="F127" t="s">
        <v>24</v>
      </c>
      <c r="G127" t="s">
        <v>535</v>
      </c>
      <c r="H127" t="s">
        <v>534</v>
      </c>
      <c r="J127" t="s">
        <v>536</v>
      </c>
      <c r="K127" t="str">
        <f t="shared" si="2"/>
        <v>Prague Czech Republic</v>
      </c>
      <c r="L127" t="str">
        <f t="shared" si="3"/>
        <v>Salvatorska 10 Prague Czech Republic</v>
      </c>
      <c r="M127" t="s">
        <v>127</v>
      </c>
      <c r="N127" t="s">
        <v>447</v>
      </c>
      <c r="O127" t="s">
        <v>54</v>
      </c>
      <c r="P127" t="s">
        <v>30</v>
      </c>
      <c r="R127" t="s">
        <v>359</v>
      </c>
      <c r="S127" t="s">
        <v>331</v>
      </c>
      <c r="T127" t="s">
        <v>537</v>
      </c>
      <c r="U127" t="s">
        <v>538</v>
      </c>
      <c r="V127" t="s">
        <v>39</v>
      </c>
    </row>
    <row r="128" spans="1:23">
      <c r="A128" t="s">
        <v>116</v>
      </c>
      <c r="B128" t="s">
        <v>539</v>
      </c>
      <c r="C128" t="s">
        <v>540</v>
      </c>
      <c r="D128" t="s">
        <v>24</v>
      </c>
      <c r="E128" t="s">
        <v>534</v>
      </c>
      <c r="F128" t="s">
        <v>541</v>
      </c>
      <c r="G128" t="s">
        <v>535</v>
      </c>
      <c r="H128" t="s">
        <v>534</v>
      </c>
      <c r="J128" t="s">
        <v>536</v>
      </c>
      <c r="K128" t="str">
        <f t="shared" si="2"/>
        <v>Prague Czech Republic</v>
      </c>
      <c r="L128" t="str">
        <f t="shared" si="3"/>
        <v>Vinohradska 159A Prague Czech Republic</v>
      </c>
      <c r="M128" t="s">
        <v>104</v>
      </c>
      <c r="N128" t="s">
        <v>64</v>
      </c>
      <c r="O128" t="s">
        <v>29</v>
      </c>
      <c r="P128" t="s">
        <v>38</v>
      </c>
      <c r="T128" t="s">
        <v>32</v>
      </c>
      <c r="V128" t="s">
        <v>33</v>
      </c>
      <c r="W128" t="s">
        <v>50</v>
      </c>
    </row>
    <row r="129" spans="1:23">
      <c r="A129" t="s">
        <v>542</v>
      </c>
      <c r="B129" t="s">
        <v>543</v>
      </c>
      <c r="C129" t="s">
        <v>544</v>
      </c>
      <c r="D129" t="s">
        <v>24</v>
      </c>
      <c r="E129" t="s">
        <v>545</v>
      </c>
      <c r="F129" t="s">
        <v>24</v>
      </c>
      <c r="G129" t="s">
        <v>546</v>
      </c>
      <c r="H129" t="s">
        <v>545</v>
      </c>
      <c r="J129" t="s">
        <v>547</v>
      </c>
      <c r="K129" t="str">
        <f t="shared" si="2"/>
        <v>Berlin Germany</v>
      </c>
      <c r="L129" t="str">
        <f t="shared" si="3"/>
        <v>Axel Springer Straße 65 Berlin Germany</v>
      </c>
      <c r="M129" t="s">
        <v>57</v>
      </c>
      <c r="N129" t="s">
        <v>548</v>
      </c>
      <c r="O129" t="s">
        <v>54</v>
      </c>
      <c r="P129" t="s">
        <v>30</v>
      </c>
      <c r="R129" t="s">
        <v>31</v>
      </c>
      <c r="S129" t="s">
        <v>66</v>
      </c>
      <c r="T129" t="s">
        <v>549</v>
      </c>
      <c r="V129" t="s">
        <v>33</v>
      </c>
      <c r="W129" t="s">
        <v>34</v>
      </c>
    </row>
    <row r="130" spans="1:23">
      <c r="A130" t="s">
        <v>550</v>
      </c>
      <c r="B130" t="s">
        <v>551</v>
      </c>
      <c r="C130" t="s">
        <v>552</v>
      </c>
      <c r="D130" t="s">
        <v>24</v>
      </c>
      <c r="E130" t="s">
        <v>545</v>
      </c>
      <c r="F130" t="s">
        <v>24</v>
      </c>
      <c r="G130" t="s">
        <v>546</v>
      </c>
      <c r="H130" t="s">
        <v>545</v>
      </c>
      <c r="J130" t="s">
        <v>547</v>
      </c>
      <c r="K130" t="str">
        <f t="shared" si="2"/>
        <v>Berlin Germany</v>
      </c>
      <c r="L130" t="str">
        <f t="shared" si="3"/>
        <v>Askanischer Platz 1 Berlin Germany</v>
      </c>
      <c r="M130" t="s">
        <v>63</v>
      </c>
      <c r="N130" t="s">
        <v>64</v>
      </c>
      <c r="O130" t="s">
        <v>29</v>
      </c>
      <c r="P130" t="s">
        <v>30</v>
      </c>
      <c r="R130" t="s">
        <v>31</v>
      </c>
      <c r="S130" t="s">
        <v>72</v>
      </c>
      <c r="T130" t="s">
        <v>32</v>
      </c>
      <c r="V130" t="s">
        <v>33</v>
      </c>
      <c r="W130" t="s">
        <v>50</v>
      </c>
    </row>
    <row r="131" spans="1:23">
      <c r="A131" t="s">
        <v>553</v>
      </c>
      <c r="B131" t="s">
        <v>554</v>
      </c>
      <c r="C131" t="s">
        <v>555</v>
      </c>
      <c r="D131" t="s">
        <v>24</v>
      </c>
      <c r="E131" t="s">
        <v>556</v>
      </c>
      <c r="F131" t="s">
        <v>24</v>
      </c>
      <c r="G131" t="s">
        <v>546</v>
      </c>
      <c r="H131" t="s">
        <v>556</v>
      </c>
      <c r="J131" t="s">
        <v>547</v>
      </c>
      <c r="K131" t="str">
        <f t="shared" ref="K131:K188" si="4">CONCATENATE(H131, " ", J131,)</f>
        <v>Hamburg Germany</v>
      </c>
      <c r="L131" t="str">
        <f t="shared" ref="L131:L194" si="5">CONCATENATE(C131, " ", K131,)</f>
        <v>Hallerstrasse 5c Hamburg Germany</v>
      </c>
      <c r="M131" t="s">
        <v>127</v>
      </c>
      <c r="N131" t="s">
        <v>290</v>
      </c>
      <c r="O131" t="s">
        <v>29</v>
      </c>
      <c r="P131" t="s">
        <v>30</v>
      </c>
      <c r="R131" t="s">
        <v>359</v>
      </c>
      <c r="S131" t="s">
        <v>211</v>
      </c>
      <c r="T131" t="s">
        <v>557</v>
      </c>
      <c r="V131" t="s">
        <v>39</v>
      </c>
    </row>
    <row r="132" spans="1:23">
      <c r="A132" t="s">
        <v>553</v>
      </c>
      <c r="B132" t="s">
        <v>558</v>
      </c>
      <c r="C132" t="s">
        <v>559</v>
      </c>
      <c r="D132" t="s">
        <v>24</v>
      </c>
      <c r="E132" t="s">
        <v>556</v>
      </c>
      <c r="F132" t="s">
        <v>24</v>
      </c>
      <c r="G132" t="s">
        <v>546</v>
      </c>
      <c r="H132" t="s">
        <v>556</v>
      </c>
      <c r="J132" t="s">
        <v>547</v>
      </c>
      <c r="K132" t="str">
        <f t="shared" si="4"/>
        <v>Hamburg Germany</v>
      </c>
      <c r="L132" t="str">
        <f t="shared" si="5"/>
        <v>Hallerstraße 5c Hamburg Germany</v>
      </c>
      <c r="M132" t="s">
        <v>79</v>
      </c>
      <c r="N132" t="s">
        <v>64</v>
      </c>
      <c r="O132" t="s">
        <v>48</v>
      </c>
      <c r="P132" t="s">
        <v>38</v>
      </c>
      <c r="R132" t="s">
        <v>31</v>
      </c>
      <c r="S132" t="s">
        <v>211</v>
      </c>
      <c r="T132" t="s">
        <v>291</v>
      </c>
      <c r="V132" t="s">
        <v>33</v>
      </c>
      <c r="W132" t="s">
        <v>34</v>
      </c>
    </row>
    <row r="133" spans="1:23">
      <c r="A133" t="s">
        <v>560</v>
      </c>
      <c r="B133" t="s">
        <v>561</v>
      </c>
      <c r="C133" t="s">
        <v>52</v>
      </c>
      <c r="D133" t="s">
        <v>24</v>
      </c>
      <c r="E133" t="s">
        <v>52</v>
      </c>
      <c r="F133" t="s">
        <v>24</v>
      </c>
      <c r="G133" t="s">
        <v>546</v>
      </c>
      <c r="H133" t="s">
        <v>545</v>
      </c>
      <c r="J133" t="s">
        <v>547</v>
      </c>
      <c r="K133" t="str">
        <f t="shared" si="4"/>
        <v>Berlin Germany</v>
      </c>
      <c r="L133" t="str">
        <f t="shared" si="5"/>
        <v>NA Berlin Germany</v>
      </c>
      <c r="M133" t="s">
        <v>53</v>
      </c>
      <c r="O133" t="s">
        <v>29</v>
      </c>
      <c r="P133" t="s">
        <v>30</v>
      </c>
      <c r="T133" t="s">
        <v>32</v>
      </c>
      <c r="V133" t="s">
        <v>33</v>
      </c>
      <c r="W133" t="s">
        <v>34</v>
      </c>
    </row>
    <row r="134" spans="1:23">
      <c r="A134" t="s">
        <v>562</v>
      </c>
      <c r="B134" t="s">
        <v>563</v>
      </c>
      <c r="C134" t="s">
        <v>564</v>
      </c>
      <c r="D134" t="s">
        <v>24</v>
      </c>
      <c r="E134" t="s">
        <v>545</v>
      </c>
      <c r="F134" t="s">
        <v>545</v>
      </c>
      <c r="G134" t="s">
        <v>546</v>
      </c>
      <c r="H134" t="s">
        <v>545</v>
      </c>
      <c r="J134" t="s">
        <v>547</v>
      </c>
      <c r="K134" t="str">
        <f t="shared" si="4"/>
        <v>Berlin Germany</v>
      </c>
      <c r="L134" t="str">
        <f t="shared" si="5"/>
        <v>Potsdamerstr. 83 Berlin Germany</v>
      </c>
      <c r="M134" t="s">
        <v>104</v>
      </c>
      <c r="N134" t="s">
        <v>64</v>
      </c>
      <c r="O134" t="s">
        <v>29</v>
      </c>
      <c r="P134" t="s">
        <v>30</v>
      </c>
      <c r="T134" t="s">
        <v>565</v>
      </c>
      <c r="V134" t="s">
        <v>39</v>
      </c>
    </row>
    <row r="135" spans="1:23">
      <c r="A135" t="s">
        <v>566</v>
      </c>
      <c r="B135" t="s">
        <v>567</v>
      </c>
      <c r="C135" t="s">
        <v>552</v>
      </c>
      <c r="D135" t="s">
        <v>24</v>
      </c>
      <c r="E135" t="s">
        <v>545</v>
      </c>
      <c r="F135" t="s">
        <v>545</v>
      </c>
      <c r="G135" t="s">
        <v>546</v>
      </c>
      <c r="H135" t="s">
        <v>545</v>
      </c>
      <c r="J135" t="s">
        <v>547</v>
      </c>
      <c r="K135" t="str">
        <f t="shared" si="4"/>
        <v>Berlin Germany</v>
      </c>
      <c r="L135" t="str">
        <f t="shared" si="5"/>
        <v>Askanischer Platz 1 Berlin Germany</v>
      </c>
      <c r="M135" t="s">
        <v>104</v>
      </c>
      <c r="N135" t="s">
        <v>64</v>
      </c>
      <c r="O135" t="s">
        <v>48</v>
      </c>
      <c r="P135" t="s">
        <v>30</v>
      </c>
      <c r="T135" t="s">
        <v>32</v>
      </c>
      <c r="V135" t="s">
        <v>33</v>
      </c>
      <c r="W135" t="s">
        <v>34</v>
      </c>
    </row>
    <row r="136" spans="1:23">
      <c r="A136" t="s">
        <v>553</v>
      </c>
      <c r="B136" t="s">
        <v>568</v>
      </c>
      <c r="C136" t="s">
        <v>555</v>
      </c>
      <c r="D136" t="s">
        <v>24</v>
      </c>
      <c r="E136" t="s">
        <v>556</v>
      </c>
      <c r="F136" t="s">
        <v>569</v>
      </c>
      <c r="G136" t="s">
        <v>546</v>
      </c>
      <c r="H136" t="s">
        <v>556</v>
      </c>
      <c r="J136" t="s">
        <v>547</v>
      </c>
      <c r="K136" t="str">
        <f t="shared" si="4"/>
        <v>Hamburg Germany</v>
      </c>
      <c r="L136" t="str">
        <f t="shared" si="5"/>
        <v>Hallerstrasse 5c Hamburg Germany</v>
      </c>
      <c r="M136" t="s">
        <v>79</v>
      </c>
      <c r="N136" t="s">
        <v>64</v>
      </c>
      <c r="O136" t="s">
        <v>48</v>
      </c>
      <c r="P136" t="s">
        <v>30</v>
      </c>
      <c r="R136" t="s">
        <v>31</v>
      </c>
      <c r="S136" t="s">
        <v>211</v>
      </c>
      <c r="T136" t="s">
        <v>397</v>
      </c>
      <c r="V136" t="s">
        <v>33</v>
      </c>
      <c r="W136" t="s">
        <v>203</v>
      </c>
    </row>
    <row r="137" spans="1:23">
      <c r="A137" t="s">
        <v>570</v>
      </c>
      <c r="B137" t="s">
        <v>571</v>
      </c>
      <c r="C137" t="s">
        <v>572</v>
      </c>
      <c r="D137" t="s">
        <v>24</v>
      </c>
      <c r="E137" t="s">
        <v>573</v>
      </c>
      <c r="F137" t="s">
        <v>24</v>
      </c>
      <c r="G137" t="s">
        <v>574</v>
      </c>
      <c r="H137" t="s">
        <v>573</v>
      </c>
      <c r="J137" t="s">
        <v>575</v>
      </c>
      <c r="K137" t="str">
        <f t="shared" si="4"/>
        <v>Copenhagen Denmark</v>
      </c>
      <c r="L137" t="str">
        <f t="shared" si="5"/>
        <v>Emil Holms Kanal 20 Copenhagen Denmark</v>
      </c>
      <c r="M137" t="s">
        <v>57</v>
      </c>
      <c r="O137" t="s">
        <v>29</v>
      </c>
      <c r="P137" t="s">
        <v>30</v>
      </c>
      <c r="R137" t="s">
        <v>31</v>
      </c>
      <c r="S137" t="s">
        <v>66</v>
      </c>
      <c r="T137" t="s">
        <v>318</v>
      </c>
      <c r="V137" t="s">
        <v>33</v>
      </c>
      <c r="W137" t="s">
        <v>203</v>
      </c>
    </row>
    <row r="138" spans="1:23">
      <c r="A138" t="s">
        <v>576</v>
      </c>
      <c r="B138" t="s">
        <v>577</v>
      </c>
      <c r="C138" t="s">
        <v>572</v>
      </c>
      <c r="D138" t="s">
        <v>24</v>
      </c>
      <c r="E138" t="s">
        <v>573</v>
      </c>
      <c r="F138" t="s">
        <v>24</v>
      </c>
      <c r="G138" t="s">
        <v>574</v>
      </c>
      <c r="H138" t="s">
        <v>573</v>
      </c>
      <c r="J138" t="s">
        <v>575</v>
      </c>
      <c r="K138" t="str">
        <f t="shared" si="4"/>
        <v>Copenhagen Denmark</v>
      </c>
      <c r="L138" t="str">
        <f t="shared" si="5"/>
        <v>Emil Holms Kanal 20 Copenhagen Denmark</v>
      </c>
      <c r="M138" t="s">
        <v>47</v>
      </c>
      <c r="O138" t="s">
        <v>48</v>
      </c>
      <c r="P138" t="s">
        <v>30</v>
      </c>
      <c r="T138" t="s">
        <v>578</v>
      </c>
      <c r="V138" t="s">
        <v>33</v>
      </c>
      <c r="W138" t="s">
        <v>50</v>
      </c>
    </row>
    <row r="139" spans="1:23">
      <c r="A139" t="s">
        <v>579</v>
      </c>
      <c r="B139" t="s">
        <v>580</v>
      </c>
      <c r="C139" t="s">
        <v>581</v>
      </c>
      <c r="D139" t="s">
        <v>24</v>
      </c>
      <c r="E139" t="s">
        <v>573</v>
      </c>
      <c r="F139" t="s">
        <v>24</v>
      </c>
      <c r="G139" t="s">
        <v>574</v>
      </c>
      <c r="H139" t="s">
        <v>573</v>
      </c>
      <c r="J139" t="s">
        <v>575</v>
      </c>
      <c r="K139" t="str">
        <f t="shared" si="4"/>
        <v>Copenhagen Denmark</v>
      </c>
      <c r="L139" t="str">
        <f t="shared" si="5"/>
        <v>Emil Holms Kanal Copenhagen Denmark</v>
      </c>
      <c r="M139" t="s">
        <v>57</v>
      </c>
      <c r="O139" t="s">
        <v>54</v>
      </c>
      <c r="P139" t="s">
        <v>30</v>
      </c>
      <c r="T139" t="s">
        <v>582</v>
      </c>
      <c r="V139" t="s">
        <v>39</v>
      </c>
    </row>
    <row r="140" spans="1:23">
      <c r="A140" t="s">
        <v>579</v>
      </c>
      <c r="B140" t="s">
        <v>583</v>
      </c>
      <c r="C140" t="s">
        <v>572</v>
      </c>
      <c r="D140" t="s">
        <v>24</v>
      </c>
      <c r="E140" t="s">
        <v>573</v>
      </c>
      <c r="F140" t="s">
        <v>24</v>
      </c>
      <c r="G140" t="s">
        <v>574</v>
      </c>
      <c r="H140" t="s">
        <v>573</v>
      </c>
      <c r="J140" t="s">
        <v>575</v>
      </c>
      <c r="K140" t="str">
        <f t="shared" si="4"/>
        <v>Copenhagen Denmark</v>
      </c>
      <c r="L140" t="str">
        <f t="shared" si="5"/>
        <v>Emil Holms Kanal 20 Copenhagen Denmark</v>
      </c>
      <c r="M140" t="s">
        <v>57</v>
      </c>
      <c r="O140" t="s">
        <v>29</v>
      </c>
      <c r="P140" t="s">
        <v>30</v>
      </c>
      <c r="T140" t="s">
        <v>584</v>
      </c>
      <c r="V140" t="s">
        <v>39</v>
      </c>
    </row>
    <row r="141" spans="1:23">
      <c r="A141" t="s">
        <v>585</v>
      </c>
      <c r="B141" t="s">
        <v>586</v>
      </c>
      <c r="C141" t="s">
        <v>587</v>
      </c>
      <c r="D141" t="s">
        <v>24</v>
      </c>
      <c r="E141" t="s">
        <v>573</v>
      </c>
      <c r="F141" t="s">
        <v>24</v>
      </c>
      <c r="G141" t="s">
        <v>574</v>
      </c>
      <c r="H141" t="s">
        <v>573</v>
      </c>
      <c r="J141" t="s">
        <v>575</v>
      </c>
      <c r="K141" t="str">
        <f t="shared" si="4"/>
        <v>Copenhagen Denmark</v>
      </c>
      <c r="L141" t="str">
        <f t="shared" si="5"/>
        <v>TV 2 Teglholmen Teglholm Allé 16 Copenhagen Denmark</v>
      </c>
      <c r="M141" t="s">
        <v>57</v>
      </c>
      <c r="O141" t="s">
        <v>48</v>
      </c>
      <c r="P141" t="s">
        <v>30</v>
      </c>
      <c r="R141" t="s">
        <v>31</v>
      </c>
      <c r="S141" t="s">
        <v>66</v>
      </c>
      <c r="T141" t="s">
        <v>32</v>
      </c>
      <c r="V141" t="s">
        <v>33</v>
      </c>
      <c r="W141" t="s">
        <v>34</v>
      </c>
    </row>
    <row r="142" spans="1:23">
      <c r="A142" t="s">
        <v>585</v>
      </c>
      <c r="B142" t="s">
        <v>588</v>
      </c>
      <c r="C142" t="s">
        <v>587</v>
      </c>
      <c r="D142" t="s">
        <v>24</v>
      </c>
      <c r="E142" t="s">
        <v>573</v>
      </c>
      <c r="F142" t="s">
        <v>24</v>
      </c>
      <c r="G142" t="s">
        <v>574</v>
      </c>
      <c r="H142" t="s">
        <v>573</v>
      </c>
      <c r="J142" t="s">
        <v>575</v>
      </c>
      <c r="K142" t="str">
        <f t="shared" si="4"/>
        <v>Copenhagen Denmark</v>
      </c>
      <c r="L142" t="str">
        <f t="shared" si="5"/>
        <v>TV 2 Teglholmen Teglholm Allé 16 Copenhagen Denmark</v>
      </c>
      <c r="M142" t="s">
        <v>57</v>
      </c>
      <c r="O142" t="s">
        <v>48</v>
      </c>
      <c r="P142" t="s">
        <v>30</v>
      </c>
      <c r="R142" t="s">
        <v>31</v>
      </c>
      <c r="S142" t="s">
        <v>66</v>
      </c>
      <c r="T142" t="s">
        <v>32</v>
      </c>
      <c r="V142" t="s">
        <v>33</v>
      </c>
      <c r="W142" t="s">
        <v>34</v>
      </c>
    </row>
    <row r="143" spans="1:23">
      <c r="A143" t="s">
        <v>576</v>
      </c>
      <c r="B143" t="s">
        <v>589</v>
      </c>
      <c r="C143" t="s">
        <v>572</v>
      </c>
      <c r="D143" t="s">
        <v>24</v>
      </c>
      <c r="E143" t="s">
        <v>590</v>
      </c>
      <c r="F143" t="s">
        <v>24</v>
      </c>
      <c r="G143" t="s">
        <v>574</v>
      </c>
      <c r="H143" t="s">
        <v>591</v>
      </c>
      <c r="J143" t="s">
        <v>575</v>
      </c>
      <c r="K143" t="str">
        <f t="shared" si="4"/>
        <v>Copenhagen  Denmark</v>
      </c>
      <c r="L143" t="str">
        <f t="shared" si="5"/>
        <v>Emil Holms Kanal 20 Copenhagen  Denmark</v>
      </c>
      <c r="M143" t="s">
        <v>79</v>
      </c>
      <c r="N143" t="s">
        <v>64</v>
      </c>
      <c r="O143" t="s">
        <v>29</v>
      </c>
      <c r="P143" t="s">
        <v>30</v>
      </c>
      <c r="R143" t="s">
        <v>31</v>
      </c>
      <c r="S143" t="s">
        <v>66</v>
      </c>
      <c r="T143" t="s">
        <v>592</v>
      </c>
      <c r="V143" t="s">
        <v>33</v>
      </c>
      <c r="W143" t="s">
        <v>50</v>
      </c>
    </row>
    <row r="144" spans="1:23">
      <c r="A144" t="s">
        <v>576</v>
      </c>
      <c r="B144" t="s">
        <v>593</v>
      </c>
      <c r="C144" t="s">
        <v>572</v>
      </c>
      <c r="D144" t="s">
        <v>24</v>
      </c>
      <c r="E144" t="s">
        <v>590</v>
      </c>
      <c r="F144" t="s">
        <v>24</v>
      </c>
      <c r="G144" t="s">
        <v>574</v>
      </c>
      <c r="H144" t="s">
        <v>591</v>
      </c>
      <c r="J144" t="s">
        <v>575</v>
      </c>
      <c r="K144" t="str">
        <f t="shared" si="4"/>
        <v>Copenhagen  Denmark</v>
      </c>
      <c r="L144" t="str">
        <f t="shared" si="5"/>
        <v>Emil Holms Kanal 20 Copenhagen  Denmark</v>
      </c>
      <c r="M144" t="s">
        <v>63</v>
      </c>
      <c r="N144" t="s">
        <v>64</v>
      </c>
      <c r="O144" t="s">
        <v>54</v>
      </c>
      <c r="P144" t="s">
        <v>38</v>
      </c>
      <c r="R144" t="s">
        <v>31</v>
      </c>
      <c r="S144" t="s">
        <v>66</v>
      </c>
      <c r="T144" t="s">
        <v>594</v>
      </c>
      <c r="V144" t="s">
        <v>33</v>
      </c>
      <c r="W144" t="s">
        <v>105</v>
      </c>
    </row>
    <row r="145" spans="1:23">
      <c r="A145" t="s">
        <v>595</v>
      </c>
      <c r="B145" t="s">
        <v>596</v>
      </c>
      <c r="C145" t="s">
        <v>597</v>
      </c>
      <c r="D145" t="s">
        <v>24</v>
      </c>
      <c r="E145" t="s">
        <v>598</v>
      </c>
      <c r="F145" t="s">
        <v>24</v>
      </c>
      <c r="G145" t="s">
        <v>574</v>
      </c>
      <c r="H145" t="s">
        <v>591</v>
      </c>
      <c r="J145" t="s">
        <v>575</v>
      </c>
      <c r="K145" t="str">
        <f t="shared" si="4"/>
        <v>Copenhagen  Denmark</v>
      </c>
      <c r="L145" t="str">
        <f t="shared" si="5"/>
        <v>Raadhuspladsen 37 Copenhagen  Denmark</v>
      </c>
      <c r="M145" t="s">
        <v>63</v>
      </c>
      <c r="N145" t="s">
        <v>64</v>
      </c>
      <c r="O145" t="s">
        <v>29</v>
      </c>
      <c r="P145" t="s">
        <v>38</v>
      </c>
      <c r="R145" t="s">
        <v>359</v>
      </c>
      <c r="S145" t="s">
        <v>189</v>
      </c>
      <c r="T145" t="s">
        <v>305</v>
      </c>
      <c r="V145" t="s">
        <v>33</v>
      </c>
      <c r="W145" t="s">
        <v>105</v>
      </c>
    </row>
    <row r="146" spans="1:23">
      <c r="A146" t="s">
        <v>599</v>
      </c>
      <c r="B146" t="s">
        <v>600</v>
      </c>
      <c r="C146" t="s">
        <v>601</v>
      </c>
      <c r="D146" t="s">
        <v>24</v>
      </c>
      <c r="E146" t="s">
        <v>602</v>
      </c>
      <c r="F146" t="s">
        <v>24</v>
      </c>
      <c r="G146" t="s">
        <v>574</v>
      </c>
      <c r="H146" t="s">
        <v>603</v>
      </c>
      <c r="J146" t="s">
        <v>575</v>
      </c>
      <c r="K146" t="str">
        <f t="shared" si="4"/>
        <v>Frederiksberg  Denmark</v>
      </c>
      <c r="L146" t="str">
        <f t="shared" si="5"/>
        <v>Erik Menveds Vej 4, 2 th Frederiksberg  Denmark</v>
      </c>
      <c r="M146" t="s">
        <v>79</v>
      </c>
      <c r="N146" t="s">
        <v>64</v>
      </c>
      <c r="O146" t="s">
        <v>48</v>
      </c>
      <c r="P146" t="s">
        <v>38</v>
      </c>
      <c r="R146" t="s">
        <v>31</v>
      </c>
      <c r="S146" t="s">
        <v>66</v>
      </c>
      <c r="T146" t="s">
        <v>32</v>
      </c>
      <c r="V146" t="s">
        <v>33</v>
      </c>
      <c r="W146" t="s">
        <v>50</v>
      </c>
    </row>
    <row r="147" spans="1:23">
      <c r="A147" t="s">
        <v>576</v>
      </c>
      <c r="B147" t="s">
        <v>604</v>
      </c>
      <c r="C147" t="s">
        <v>605</v>
      </c>
      <c r="D147" t="s">
        <v>24</v>
      </c>
      <c r="E147" t="s">
        <v>573</v>
      </c>
      <c r="F147" t="s">
        <v>575</v>
      </c>
      <c r="G147" t="s">
        <v>574</v>
      </c>
      <c r="H147" t="s">
        <v>573</v>
      </c>
      <c r="J147" t="s">
        <v>575</v>
      </c>
      <c r="K147" t="str">
        <f t="shared" si="4"/>
        <v>Copenhagen Denmark</v>
      </c>
      <c r="L147" t="str">
        <f t="shared" si="5"/>
        <v>Emil Holms kanal 20 Copenhagen Denmark</v>
      </c>
      <c r="M147" t="s">
        <v>63</v>
      </c>
      <c r="N147" t="s">
        <v>64</v>
      </c>
      <c r="O147" t="s">
        <v>54</v>
      </c>
      <c r="P147" t="s">
        <v>30</v>
      </c>
      <c r="R147" t="s">
        <v>31</v>
      </c>
      <c r="S147" t="s">
        <v>66</v>
      </c>
      <c r="T147" t="s">
        <v>606</v>
      </c>
      <c r="V147" t="s">
        <v>33</v>
      </c>
      <c r="W147" t="s">
        <v>105</v>
      </c>
    </row>
    <row r="148" spans="1:23">
      <c r="A148" t="s">
        <v>579</v>
      </c>
      <c r="B148" t="s">
        <v>607</v>
      </c>
      <c r="C148" t="s">
        <v>572</v>
      </c>
      <c r="D148" t="s">
        <v>24</v>
      </c>
      <c r="E148" t="s">
        <v>608</v>
      </c>
      <c r="F148" t="s">
        <v>575</v>
      </c>
      <c r="G148" t="s">
        <v>574</v>
      </c>
      <c r="H148" t="s">
        <v>609</v>
      </c>
      <c r="J148" t="s">
        <v>575</v>
      </c>
      <c r="K148" t="str">
        <f t="shared" si="4"/>
        <v>København  Denmark</v>
      </c>
      <c r="L148" t="str">
        <f t="shared" si="5"/>
        <v>Emil Holms Kanal 20 København  Denmark</v>
      </c>
      <c r="M148" t="s">
        <v>57</v>
      </c>
      <c r="O148" t="s">
        <v>29</v>
      </c>
      <c r="P148" t="s">
        <v>30</v>
      </c>
      <c r="R148" t="s">
        <v>31</v>
      </c>
      <c r="S148" t="s">
        <v>211</v>
      </c>
      <c r="T148" t="s">
        <v>592</v>
      </c>
      <c r="V148" t="s">
        <v>33</v>
      </c>
      <c r="W148" t="s">
        <v>34</v>
      </c>
    </row>
    <row r="149" spans="1:23">
      <c r="A149" t="s">
        <v>610</v>
      </c>
      <c r="B149" t="s">
        <v>611</v>
      </c>
      <c r="C149" t="s">
        <v>612</v>
      </c>
      <c r="D149" t="s">
        <v>24</v>
      </c>
      <c r="E149" t="s">
        <v>613</v>
      </c>
      <c r="F149" t="s">
        <v>614</v>
      </c>
      <c r="G149" t="s">
        <v>615</v>
      </c>
      <c r="H149" t="s">
        <v>613</v>
      </c>
      <c r="J149" t="s">
        <v>616</v>
      </c>
      <c r="K149" t="str">
        <f t="shared" si="4"/>
        <v>Quito Ecuador</v>
      </c>
      <c r="L149" t="str">
        <f t="shared" si="5"/>
        <v>Diego de Robles y Pampite Quito Ecuador</v>
      </c>
      <c r="M149" t="s">
        <v>104</v>
      </c>
      <c r="N149" t="s">
        <v>64</v>
      </c>
      <c r="O149" t="s">
        <v>99</v>
      </c>
      <c r="P149" t="s">
        <v>30</v>
      </c>
      <c r="T149" t="s">
        <v>617</v>
      </c>
      <c r="V149" t="s">
        <v>33</v>
      </c>
      <c r="W149" t="s">
        <v>34</v>
      </c>
    </row>
    <row r="150" spans="1:23">
      <c r="A150" t="s">
        <v>618</v>
      </c>
      <c r="B150" t="s">
        <v>489</v>
      </c>
      <c r="C150" t="s">
        <v>619</v>
      </c>
      <c r="D150" t="s">
        <v>24</v>
      </c>
      <c r="E150" t="s">
        <v>620</v>
      </c>
      <c r="F150" t="s">
        <v>24</v>
      </c>
      <c r="G150" t="s">
        <v>621</v>
      </c>
      <c r="H150" t="s">
        <v>620</v>
      </c>
      <c r="J150" t="s">
        <v>622</v>
      </c>
      <c r="K150" t="str">
        <f t="shared" si="4"/>
        <v>Tallinn Estonia</v>
      </c>
      <c r="L150" t="str">
        <f t="shared" si="5"/>
        <v>13, Narva mnt Tallinn Estonia</v>
      </c>
      <c r="M150" t="s">
        <v>28</v>
      </c>
      <c r="O150" t="s">
        <v>29</v>
      </c>
      <c r="P150" t="s">
        <v>30</v>
      </c>
      <c r="R150" t="s">
        <v>31</v>
      </c>
      <c r="T150" t="s">
        <v>32</v>
      </c>
      <c r="V150" t="s">
        <v>33</v>
      </c>
      <c r="W150" t="s">
        <v>34</v>
      </c>
    </row>
    <row r="151" spans="1:23">
      <c r="A151" t="s">
        <v>623</v>
      </c>
      <c r="B151" t="s">
        <v>624</v>
      </c>
      <c r="C151" t="s">
        <v>625</v>
      </c>
      <c r="D151" t="s">
        <v>24</v>
      </c>
      <c r="E151" t="s">
        <v>620</v>
      </c>
      <c r="F151" t="s">
        <v>24</v>
      </c>
      <c r="G151" t="s">
        <v>621</v>
      </c>
      <c r="H151" t="s">
        <v>620</v>
      </c>
      <c r="J151" t="s">
        <v>622</v>
      </c>
      <c r="K151" t="str">
        <f t="shared" si="4"/>
        <v>Tallinn Estonia</v>
      </c>
      <c r="L151" t="str">
        <f t="shared" si="5"/>
        <v>6/1 Teaduspargi Tallinn Estonia</v>
      </c>
      <c r="M151" t="s">
        <v>28</v>
      </c>
      <c r="O151" t="s">
        <v>29</v>
      </c>
      <c r="P151" t="s">
        <v>38</v>
      </c>
      <c r="R151" t="s">
        <v>31</v>
      </c>
      <c r="T151" t="s">
        <v>32</v>
      </c>
      <c r="V151" t="s">
        <v>33</v>
      </c>
      <c r="W151" t="s">
        <v>50</v>
      </c>
    </row>
    <row r="152" spans="1:23">
      <c r="A152" t="s">
        <v>101</v>
      </c>
      <c r="B152" t="s">
        <v>626</v>
      </c>
      <c r="C152" t="s">
        <v>627</v>
      </c>
      <c r="D152" t="s">
        <v>24</v>
      </c>
      <c r="E152" t="s">
        <v>628</v>
      </c>
      <c r="F152" t="s">
        <v>24</v>
      </c>
      <c r="G152" t="s">
        <v>629</v>
      </c>
      <c r="H152" t="s">
        <v>628</v>
      </c>
      <c r="J152" t="s">
        <v>630</v>
      </c>
      <c r="K152" t="str">
        <f t="shared" si="4"/>
        <v>Madrid Spain</v>
      </c>
      <c r="L152" t="str">
        <f t="shared" si="5"/>
        <v>Torre Europa, Castellana 95, planta 15 Madrid Spain</v>
      </c>
      <c r="M152" t="s">
        <v>104</v>
      </c>
      <c r="O152" t="s">
        <v>48</v>
      </c>
      <c r="P152" t="s">
        <v>38</v>
      </c>
      <c r="R152" t="s">
        <v>31</v>
      </c>
      <c r="T152" t="s">
        <v>32</v>
      </c>
      <c r="V152" t="s">
        <v>33</v>
      </c>
      <c r="W152" t="s">
        <v>105</v>
      </c>
    </row>
    <row r="153" spans="1:23">
      <c r="A153" t="s">
        <v>631</v>
      </c>
      <c r="B153" t="s">
        <v>632</v>
      </c>
      <c r="C153" t="s">
        <v>633</v>
      </c>
      <c r="D153" t="s">
        <v>24</v>
      </c>
      <c r="E153" t="s">
        <v>628</v>
      </c>
      <c r="F153" t="s">
        <v>24</v>
      </c>
      <c r="G153" t="s">
        <v>629</v>
      </c>
      <c r="H153" t="s">
        <v>628</v>
      </c>
      <c r="J153" t="s">
        <v>630</v>
      </c>
      <c r="K153" t="str">
        <f t="shared" si="4"/>
        <v>Madrid Spain</v>
      </c>
      <c r="L153" t="str">
        <f t="shared" si="5"/>
        <v>Juan Ignacio Luca de Tena, 7 Madrid Spain</v>
      </c>
      <c r="M153" t="s">
        <v>104</v>
      </c>
      <c r="N153" t="s">
        <v>64</v>
      </c>
      <c r="O153" t="s">
        <v>29</v>
      </c>
      <c r="P153" t="s">
        <v>30</v>
      </c>
      <c r="T153" t="s">
        <v>255</v>
      </c>
      <c r="V153" t="s">
        <v>33</v>
      </c>
      <c r="W153" t="s">
        <v>50</v>
      </c>
    </row>
    <row r="154" spans="1:23">
      <c r="A154" t="s">
        <v>634</v>
      </c>
      <c r="B154" t="s">
        <v>586</v>
      </c>
      <c r="C154" t="s">
        <v>635</v>
      </c>
      <c r="D154" t="s">
        <v>24</v>
      </c>
      <c r="E154" t="s">
        <v>636</v>
      </c>
      <c r="F154" t="s">
        <v>637</v>
      </c>
      <c r="G154" t="s">
        <v>629</v>
      </c>
      <c r="H154" t="s">
        <v>628</v>
      </c>
      <c r="J154" t="s">
        <v>630</v>
      </c>
      <c r="K154" t="str">
        <f t="shared" si="4"/>
        <v>Madrid Spain</v>
      </c>
      <c r="L154" t="str">
        <f t="shared" si="5"/>
        <v>AVD. SAN LUIS, 25 Madrid Spain</v>
      </c>
      <c r="M154" t="s">
        <v>79</v>
      </c>
      <c r="N154" t="s">
        <v>64</v>
      </c>
      <c r="O154" t="s">
        <v>48</v>
      </c>
      <c r="P154" t="s">
        <v>38</v>
      </c>
      <c r="R154" t="s">
        <v>31</v>
      </c>
      <c r="S154" t="s">
        <v>66</v>
      </c>
      <c r="T154" t="s">
        <v>32</v>
      </c>
      <c r="V154" t="s">
        <v>33</v>
      </c>
      <c r="W154" t="s">
        <v>50</v>
      </c>
    </row>
    <row r="155" spans="1:23">
      <c r="A155" t="s">
        <v>638</v>
      </c>
      <c r="B155" t="s">
        <v>273</v>
      </c>
      <c r="C155" t="s">
        <v>639</v>
      </c>
      <c r="D155" t="s">
        <v>24</v>
      </c>
      <c r="E155" t="s">
        <v>640</v>
      </c>
      <c r="F155" t="s">
        <v>24</v>
      </c>
      <c r="G155" t="s">
        <v>641</v>
      </c>
      <c r="H155" t="s">
        <v>640</v>
      </c>
      <c r="J155" t="s">
        <v>642</v>
      </c>
      <c r="K155" t="str">
        <f t="shared" si="4"/>
        <v>Helsinki Finland</v>
      </c>
      <c r="L155" t="str">
        <f t="shared" si="5"/>
        <v>Kuuluttajankatu 8 Helsinki Finland</v>
      </c>
      <c r="M155" t="s">
        <v>63</v>
      </c>
      <c r="N155" t="s">
        <v>64</v>
      </c>
      <c r="O155" t="s">
        <v>54</v>
      </c>
      <c r="P155" t="s">
        <v>30</v>
      </c>
      <c r="R155" t="s">
        <v>31</v>
      </c>
      <c r="S155" t="s">
        <v>72</v>
      </c>
      <c r="T155" t="s">
        <v>80</v>
      </c>
      <c r="V155" t="s">
        <v>33</v>
      </c>
      <c r="W155" t="s">
        <v>34</v>
      </c>
    </row>
    <row r="156" spans="1:23">
      <c r="A156" t="s">
        <v>643</v>
      </c>
      <c r="B156" t="s">
        <v>644</v>
      </c>
      <c r="C156" t="s">
        <v>645</v>
      </c>
      <c r="D156" t="s">
        <v>24</v>
      </c>
      <c r="E156" t="s">
        <v>640</v>
      </c>
      <c r="F156" t="s">
        <v>24</v>
      </c>
      <c r="G156" t="s">
        <v>641</v>
      </c>
      <c r="H156" t="s">
        <v>640</v>
      </c>
      <c r="J156" t="s">
        <v>642</v>
      </c>
      <c r="K156" t="str">
        <f t="shared" si="4"/>
        <v>Helsinki Finland</v>
      </c>
      <c r="L156" t="str">
        <f t="shared" si="5"/>
        <v>Radiogatan 5 Helsinki Finland</v>
      </c>
      <c r="M156" t="s">
        <v>63</v>
      </c>
      <c r="N156" t="s">
        <v>64</v>
      </c>
      <c r="O156" t="s">
        <v>54</v>
      </c>
      <c r="P156" t="s">
        <v>30</v>
      </c>
      <c r="R156" t="s">
        <v>144</v>
      </c>
      <c r="S156" t="s">
        <v>72</v>
      </c>
      <c r="T156" t="s">
        <v>646</v>
      </c>
      <c r="V156" t="s">
        <v>33</v>
      </c>
      <c r="W156" t="s">
        <v>34</v>
      </c>
    </row>
    <row r="157" spans="1:23">
      <c r="A157" t="s">
        <v>647</v>
      </c>
      <c r="B157" t="s">
        <v>648</v>
      </c>
      <c r="C157" t="s">
        <v>649</v>
      </c>
      <c r="D157" t="s">
        <v>24</v>
      </c>
      <c r="E157" t="s">
        <v>640</v>
      </c>
      <c r="F157" t="s">
        <v>24</v>
      </c>
      <c r="G157" t="s">
        <v>641</v>
      </c>
      <c r="H157" t="s">
        <v>640</v>
      </c>
      <c r="J157" t="s">
        <v>642</v>
      </c>
      <c r="K157" t="str">
        <f t="shared" si="4"/>
        <v>Helsinki Finland</v>
      </c>
      <c r="L157" t="str">
        <f t="shared" si="5"/>
        <v>Uutiskatu 5 Helsinki Finland</v>
      </c>
      <c r="M157" t="s">
        <v>63</v>
      </c>
      <c r="N157" t="s">
        <v>64</v>
      </c>
      <c r="O157" t="s">
        <v>29</v>
      </c>
      <c r="P157" t="s">
        <v>30</v>
      </c>
      <c r="R157" t="s">
        <v>144</v>
      </c>
      <c r="S157" t="s">
        <v>66</v>
      </c>
      <c r="T157" t="s">
        <v>360</v>
      </c>
      <c r="V157" t="s">
        <v>33</v>
      </c>
      <c r="W157" t="s">
        <v>34</v>
      </c>
    </row>
    <row r="158" spans="1:23">
      <c r="A158" t="s">
        <v>647</v>
      </c>
      <c r="B158" t="s">
        <v>650</v>
      </c>
      <c r="C158" t="s">
        <v>651</v>
      </c>
      <c r="D158" t="s">
        <v>24</v>
      </c>
      <c r="E158" t="s">
        <v>640</v>
      </c>
      <c r="F158" t="s">
        <v>24</v>
      </c>
      <c r="G158" t="s">
        <v>641</v>
      </c>
      <c r="H158" t="s">
        <v>640</v>
      </c>
      <c r="J158" t="s">
        <v>642</v>
      </c>
      <c r="K158" t="str">
        <f t="shared" si="4"/>
        <v>Helsinki Finland</v>
      </c>
      <c r="L158" t="str">
        <f t="shared" si="5"/>
        <v>Radiogatan 5 a Helsinki Finland</v>
      </c>
      <c r="M158" t="s">
        <v>63</v>
      </c>
      <c r="N158" t="s">
        <v>64</v>
      </c>
      <c r="O158" t="s">
        <v>29</v>
      </c>
      <c r="P158" t="s">
        <v>38</v>
      </c>
      <c r="R158" t="s">
        <v>144</v>
      </c>
      <c r="S158" t="s">
        <v>66</v>
      </c>
      <c r="T158" t="s">
        <v>318</v>
      </c>
      <c r="V158" t="s">
        <v>33</v>
      </c>
      <c r="W158" t="s">
        <v>50</v>
      </c>
    </row>
    <row r="159" spans="1:23">
      <c r="A159" t="s">
        <v>652</v>
      </c>
      <c r="B159" t="s">
        <v>653</v>
      </c>
      <c r="C159" t="s">
        <v>654</v>
      </c>
      <c r="D159" t="s">
        <v>24</v>
      </c>
      <c r="E159" t="s">
        <v>640</v>
      </c>
      <c r="F159" t="s">
        <v>24</v>
      </c>
      <c r="G159" t="s">
        <v>641</v>
      </c>
      <c r="H159" t="s">
        <v>640</v>
      </c>
      <c r="J159" t="s">
        <v>642</v>
      </c>
      <c r="K159" t="str">
        <f t="shared" si="4"/>
        <v>Helsinki Finland</v>
      </c>
      <c r="L159" t="str">
        <f t="shared" si="5"/>
        <v>Radiokatu 5 Helsinki Finland</v>
      </c>
      <c r="M159" t="s">
        <v>517</v>
      </c>
      <c r="O159" t="s">
        <v>54</v>
      </c>
      <c r="P159" t="s">
        <v>38</v>
      </c>
      <c r="R159" t="s">
        <v>31</v>
      </c>
      <c r="T159" t="s">
        <v>291</v>
      </c>
      <c r="V159" t="s">
        <v>33</v>
      </c>
      <c r="W159" t="s">
        <v>34</v>
      </c>
    </row>
    <row r="160" spans="1:23">
      <c r="A160" t="s">
        <v>655</v>
      </c>
      <c r="B160" t="s">
        <v>656</v>
      </c>
      <c r="C160" t="s">
        <v>657</v>
      </c>
      <c r="D160" t="s">
        <v>658</v>
      </c>
      <c r="E160" t="s">
        <v>640</v>
      </c>
      <c r="F160" t="s">
        <v>111</v>
      </c>
      <c r="G160" t="s">
        <v>641</v>
      </c>
      <c r="H160" t="s">
        <v>640</v>
      </c>
      <c r="J160" t="s">
        <v>642</v>
      </c>
      <c r="K160" t="str">
        <f t="shared" si="4"/>
        <v>Helsinki Finland</v>
      </c>
      <c r="L160" t="str">
        <f t="shared" si="5"/>
        <v>Finnish Broadcasting Co / Yle, News and Current Affairs Helsinki Finland</v>
      </c>
      <c r="M160" t="s">
        <v>63</v>
      </c>
      <c r="N160" t="s">
        <v>64</v>
      </c>
      <c r="O160" t="s">
        <v>54</v>
      </c>
      <c r="P160" t="s">
        <v>30</v>
      </c>
      <c r="R160" t="s">
        <v>65</v>
      </c>
      <c r="S160" t="s">
        <v>66</v>
      </c>
      <c r="T160" t="s">
        <v>422</v>
      </c>
      <c r="V160" t="s">
        <v>39</v>
      </c>
    </row>
    <row r="161" spans="1:23">
      <c r="A161" t="s">
        <v>659</v>
      </c>
      <c r="B161" t="s">
        <v>648</v>
      </c>
      <c r="C161" t="s">
        <v>654</v>
      </c>
      <c r="D161" t="s">
        <v>24</v>
      </c>
      <c r="E161" t="s">
        <v>640</v>
      </c>
      <c r="F161" t="s">
        <v>640</v>
      </c>
      <c r="G161" t="s">
        <v>641</v>
      </c>
      <c r="H161" t="s">
        <v>640</v>
      </c>
      <c r="J161" t="s">
        <v>642</v>
      </c>
      <c r="K161" t="str">
        <f t="shared" si="4"/>
        <v>Helsinki Finland</v>
      </c>
      <c r="L161" t="str">
        <f t="shared" si="5"/>
        <v>Radiokatu 5 Helsinki Finland</v>
      </c>
      <c r="M161" t="s">
        <v>63</v>
      </c>
      <c r="N161" t="s">
        <v>64</v>
      </c>
      <c r="O161" t="s">
        <v>29</v>
      </c>
      <c r="P161" t="s">
        <v>30</v>
      </c>
      <c r="R161" t="s">
        <v>359</v>
      </c>
      <c r="S161" t="s">
        <v>66</v>
      </c>
      <c r="T161" t="s">
        <v>592</v>
      </c>
      <c r="V161" t="s">
        <v>33</v>
      </c>
      <c r="W161" t="s">
        <v>50</v>
      </c>
    </row>
    <row r="162" spans="1:23">
      <c r="A162" t="s">
        <v>660</v>
      </c>
      <c r="B162" t="s">
        <v>586</v>
      </c>
      <c r="C162" t="s">
        <v>661</v>
      </c>
      <c r="D162" t="s">
        <v>24</v>
      </c>
      <c r="E162" t="s">
        <v>662</v>
      </c>
      <c r="F162" t="s">
        <v>24</v>
      </c>
      <c r="G162" t="s">
        <v>663</v>
      </c>
      <c r="H162" t="s">
        <v>662</v>
      </c>
      <c r="J162" t="s">
        <v>664</v>
      </c>
      <c r="K162" t="str">
        <f t="shared" si="4"/>
        <v>Paris France</v>
      </c>
      <c r="L162" t="str">
        <f t="shared" si="5"/>
        <v>35 rue du Louvre Paris France</v>
      </c>
      <c r="M162" t="s">
        <v>79</v>
      </c>
      <c r="N162" t="s">
        <v>64</v>
      </c>
      <c r="O162" t="s">
        <v>54</v>
      </c>
      <c r="P162" t="s">
        <v>38</v>
      </c>
      <c r="R162" t="s">
        <v>31</v>
      </c>
      <c r="S162" t="s">
        <v>177</v>
      </c>
      <c r="T162" t="s">
        <v>32</v>
      </c>
      <c r="V162" t="s">
        <v>33</v>
      </c>
      <c r="W162" t="s">
        <v>50</v>
      </c>
    </row>
    <row r="163" spans="1:23">
      <c r="A163" t="s">
        <v>665</v>
      </c>
      <c r="B163" t="s">
        <v>666</v>
      </c>
      <c r="C163" t="s">
        <v>667</v>
      </c>
      <c r="D163" t="s">
        <v>24</v>
      </c>
      <c r="E163" t="s">
        <v>662</v>
      </c>
      <c r="F163" t="s">
        <v>24</v>
      </c>
      <c r="G163" t="s">
        <v>663</v>
      </c>
      <c r="H163" t="s">
        <v>662</v>
      </c>
      <c r="J163" t="s">
        <v>664</v>
      </c>
      <c r="K163" t="str">
        <f t="shared" si="4"/>
        <v>Paris France</v>
      </c>
      <c r="L163" t="str">
        <f t="shared" si="5"/>
        <v>14 rue des Minimes Paris France</v>
      </c>
      <c r="M163" t="s">
        <v>53</v>
      </c>
      <c r="O163" t="s">
        <v>29</v>
      </c>
      <c r="P163" t="s">
        <v>38</v>
      </c>
      <c r="T163" t="s">
        <v>32</v>
      </c>
      <c r="V163" t="s">
        <v>33</v>
      </c>
      <c r="W163" t="s">
        <v>34</v>
      </c>
    </row>
    <row r="164" spans="1:23">
      <c r="A164" t="s">
        <v>665</v>
      </c>
      <c r="B164" t="s">
        <v>237</v>
      </c>
      <c r="C164" t="s">
        <v>667</v>
      </c>
      <c r="D164" t="s">
        <v>24</v>
      </c>
      <c r="E164" t="s">
        <v>662</v>
      </c>
      <c r="F164" t="s">
        <v>24</v>
      </c>
      <c r="G164" t="s">
        <v>663</v>
      </c>
      <c r="H164" t="s">
        <v>662</v>
      </c>
      <c r="J164" t="s">
        <v>664</v>
      </c>
      <c r="K164" t="str">
        <f t="shared" si="4"/>
        <v>Paris France</v>
      </c>
      <c r="L164" t="str">
        <f t="shared" si="5"/>
        <v>14 rue des Minimes Paris France</v>
      </c>
      <c r="M164" t="s">
        <v>53</v>
      </c>
      <c r="O164" t="s">
        <v>99</v>
      </c>
      <c r="P164" t="s">
        <v>30</v>
      </c>
      <c r="T164" t="s">
        <v>668</v>
      </c>
      <c r="V164" t="s">
        <v>39</v>
      </c>
    </row>
    <row r="165" spans="1:23">
      <c r="A165" t="s">
        <v>101</v>
      </c>
      <c r="B165" t="s">
        <v>669</v>
      </c>
      <c r="C165" t="s">
        <v>670</v>
      </c>
      <c r="D165" t="s">
        <v>24</v>
      </c>
      <c r="E165" t="s">
        <v>662</v>
      </c>
      <c r="F165" t="s">
        <v>24</v>
      </c>
      <c r="G165" t="s">
        <v>663</v>
      </c>
      <c r="H165" t="s">
        <v>662</v>
      </c>
      <c r="J165" t="s">
        <v>664</v>
      </c>
      <c r="K165" t="str">
        <f t="shared" si="4"/>
        <v>Paris France</v>
      </c>
      <c r="L165" t="str">
        <f t="shared" si="5"/>
        <v>54 avenue Hoche Paris France</v>
      </c>
      <c r="M165" t="s">
        <v>104</v>
      </c>
      <c r="O165" t="s">
        <v>29</v>
      </c>
      <c r="P165" t="s">
        <v>30</v>
      </c>
      <c r="R165" t="s">
        <v>31</v>
      </c>
      <c r="T165" t="s">
        <v>32</v>
      </c>
      <c r="V165" t="s">
        <v>33</v>
      </c>
      <c r="W165" t="s">
        <v>105</v>
      </c>
    </row>
    <row r="166" spans="1:23">
      <c r="A166" t="s">
        <v>671</v>
      </c>
      <c r="B166" t="s">
        <v>672</v>
      </c>
      <c r="C166" t="s">
        <v>673</v>
      </c>
      <c r="D166" t="s">
        <v>24</v>
      </c>
      <c r="E166" t="s">
        <v>662</v>
      </c>
      <c r="F166" t="s">
        <v>24</v>
      </c>
      <c r="G166" t="s">
        <v>663</v>
      </c>
      <c r="H166" t="s">
        <v>662</v>
      </c>
      <c r="J166" t="s">
        <v>664</v>
      </c>
      <c r="K166" t="str">
        <f t="shared" si="4"/>
        <v>Paris France</v>
      </c>
      <c r="L166" t="str">
        <f t="shared" si="5"/>
        <v>96 bis Rue Beaubourg Paris France</v>
      </c>
      <c r="M166" t="s">
        <v>127</v>
      </c>
      <c r="N166" t="s">
        <v>674</v>
      </c>
      <c r="O166" t="s">
        <v>54</v>
      </c>
      <c r="P166" t="s">
        <v>38</v>
      </c>
      <c r="R166" t="s">
        <v>31</v>
      </c>
      <c r="S166" t="s">
        <v>331</v>
      </c>
      <c r="T166" t="s">
        <v>383</v>
      </c>
      <c r="V166" t="s">
        <v>33</v>
      </c>
      <c r="W166" t="s">
        <v>34</v>
      </c>
    </row>
    <row r="167" spans="1:23">
      <c r="A167" t="s">
        <v>675</v>
      </c>
      <c r="B167" t="s">
        <v>676</v>
      </c>
      <c r="C167" t="s">
        <v>677</v>
      </c>
      <c r="D167" t="s">
        <v>678</v>
      </c>
      <c r="E167" t="s">
        <v>679</v>
      </c>
      <c r="F167" t="s">
        <v>680</v>
      </c>
      <c r="G167" t="s">
        <v>663</v>
      </c>
      <c r="H167" t="s">
        <v>681</v>
      </c>
      <c r="I167" t="s">
        <v>662</v>
      </c>
      <c r="J167" t="s">
        <v>664</v>
      </c>
      <c r="K167" t="str">
        <f t="shared" si="4"/>
        <v>Issy-les-Moulineaux France</v>
      </c>
      <c r="L167" t="str">
        <f t="shared" si="5"/>
        <v>43 quai Franklin Roosevelt Issy-les-Moulineaux France</v>
      </c>
      <c r="M167" t="s">
        <v>104</v>
      </c>
      <c r="N167" t="s">
        <v>64</v>
      </c>
      <c r="O167" t="s">
        <v>99</v>
      </c>
      <c r="P167" t="s">
        <v>30</v>
      </c>
      <c r="T167" t="s">
        <v>255</v>
      </c>
      <c r="V167" t="s">
        <v>33</v>
      </c>
      <c r="W167" t="s">
        <v>34</v>
      </c>
    </row>
    <row r="168" spans="1:23">
      <c r="A168" t="s">
        <v>682</v>
      </c>
      <c r="B168" t="s">
        <v>683</v>
      </c>
      <c r="C168" t="s">
        <v>684</v>
      </c>
      <c r="D168" t="s">
        <v>24</v>
      </c>
      <c r="E168" t="s">
        <v>685</v>
      </c>
      <c r="F168" t="s">
        <v>686</v>
      </c>
      <c r="G168" t="s">
        <v>687</v>
      </c>
      <c r="H168" t="s">
        <v>685</v>
      </c>
      <c r="J168" t="s">
        <v>688</v>
      </c>
      <c r="K168" t="str">
        <f t="shared" si="4"/>
        <v>Laugharne Wales</v>
      </c>
      <c r="L168" t="str">
        <f t="shared" si="5"/>
        <v>1 Gosport Street Laugharne Wales</v>
      </c>
      <c r="M168" t="s">
        <v>104</v>
      </c>
      <c r="N168" t="s">
        <v>64</v>
      </c>
      <c r="O168" t="s">
        <v>29</v>
      </c>
      <c r="P168" t="s">
        <v>30</v>
      </c>
      <c r="T168" t="s">
        <v>689</v>
      </c>
      <c r="V168" t="s">
        <v>33</v>
      </c>
      <c r="W168" t="s">
        <v>34</v>
      </c>
    </row>
    <row r="169" spans="1:23">
      <c r="A169" t="s">
        <v>682</v>
      </c>
      <c r="B169" t="s">
        <v>255</v>
      </c>
      <c r="C169" t="s">
        <v>684</v>
      </c>
      <c r="D169" t="s">
        <v>24</v>
      </c>
      <c r="E169" t="s">
        <v>685</v>
      </c>
      <c r="F169" t="s">
        <v>686</v>
      </c>
      <c r="G169" t="s">
        <v>687</v>
      </c>
      <c r="H169" t="s">
        <v>685</v>
      </c>
      <c r="J169" t="s">
        <v>688</v>
      </c>
      <c r="K169" t="str">
        <f t="shared" si="4"/>
        <v>Laugharne Wales</v>
      </c>
      <c r="L169" t="str">
        <f t="shared" si="5"/>
        <v>1 Gosport Street Laugharne Wales</v>
      </c>
      <c r="M169" t="s">
        <v>104</v>
      </c>
      <c r="N169" t="s">
        <v>64</v>
      </c>
      <c r="O169" t="s">
        <v>29</v>
      </c>
      <c r="P169" t="s">
        <v>38</v>
      </c>
      <c r="T169" t="s">
        <v>690</v>
      </c>
      <c r="V169" t="s">
        <v>39</v>
      </c>
    </row>
    <row r="170" spans="1:23">
      <c r="A170" t="s">
        <v>691</v>
      </c>
      <c r="B170" t="s">
        <v>692</v>
      </c>
      <c r="C170" t="s">
        <v>693</v>
      </c>
      <c r="D170" t="s">
        <v>24</v>
      </c>
      <c r="E170" t="s">
        <v>694</v>
      </c>
      <c r="F170" t="s">
        <v>695</v>
      </c>
      <c r="G170" t="s">
        <v>687</v>
      </c>
      <c r="H170" t="s">
        <v>694</v>
      </c>
      <c r="J170" t="s">
        <v>696</v>
      </c>
      <c r="K170" t="str">
        <f t="shared" si="4"/>
        <v>Helmshore Great Britan</v>
      </c>
      <c r="L170" t="str">
        <f t="shared" si="5"/>
        <v>12 Riverside Walk Helmshore Great Britan</v>
      </c>
      <c r="M170" t="s">
        <v>63</v>
      </c>
      <c r="N170" t="s">
        <v>64</v>
      </c>
      <c r="O170" t="s">
        <v>29</v>
      </c>
      <c r="P170" t="s">
        <v>30</v>
      </c>
      <c r="R170" t="s">
        <v>359</v>
      </c>
      <c r="S170" t="s">
        <v>66</v>
      </c>
      <c r="T170" t="s">
        <v>255</v>
      </c>
      <c r="V170" t="s">
        <v>39</v>
      </c>
    </row>
    <row r="171" spans="1:23">
      <c r="A171" t="s">
        <v>110</v>
      </c>
      <c r="B171" t="s">
        <v>697</v>
      </c>
      <c r="C171" t="s">
        <v>698</v>
      </c>
      <c r="D171" t="s">
        <v>699</v>
      </c>
      <c r="E171" t="s">
        <v>700</v>
      </c>
      <c r="F171" t="s">
        <v>701</v>
      </c>
      <c r="G171" t="s">
        <v>687</v>
      </c>
      <c r="H171" t="s">
        <v>701</v>
      </c>
      <c r="J171" t="s">
        <v>702</v>
      </c>
      <c r="K171" t="str">
        <f t="shared" si="4"/>
        <v>London England</v>
      </c>
      <c r="L171" t="str">
        <f t="shared" si="5"/>
        <v>Level 3, Room 128 London England</v>
      </c>
      <c r="M171" t="s">
        <v>63</v>
      </c>
      <c r="N171" t="s">
        <v>64</v>
      </c>
      <c r="O171" t="s">
        <v>48</v>
      </c>
      <c r="P171" t="s">
        <v>38</v>
      </c>
      <c r="R171" t="s">
        <v>144</v>
      </c>
      <c r="T171" t="s">
        <v>703</v>
      </c>
      <c r="V171" t="s">
        <v>33</v>
      </c>
      <c r="W171" t="s">
        <v>203</v>
      </c>
    </row>
    <row r="172" spans="1:23">
      <c r="A172" t="s">
        <v>704</v>
      </c>
      <c r="B172" t="s">
        <v>705</v>
      </c>
      <c r="C172" t="s">
        <v>706</v>
      </c>
      <c r="D172" t="s">
        <v>707</v>
      </c>
      <c r="E172" t="s">
        <v>701</v>
      </c>
      <c r="F172" t="s">
        <v>701</v>
      </c>
      <c r="G172" t="s">
        <v>687</v>
      </c>
      <c r="H172" t="s">
        <v>701</v>
      </c>
      <c r="J172" t="s">
        <v>702</v>
      </c>
      <c r="K172" t="str">
        <f t="shared" si="4"/>
        <v>London England</v>
      </c>
      <c r="L172" t="str">
        <f t="shared" si="5"/>
        <v>BBC New Broadcasting House London England</v>
      </c>
      <c r="M172" t="s">
        <v>517</v>
      </c>
      <c r="O172" t="s">
        <v>29</v>
      </c>
      <c r="P172" t="s">
        <v>30</v>
      </c>
      <c r="R172" t="s">
        <v>31</v>
      </c>
      <c r="S172" t="s">
        <v>66</v>
      </c>
      <c r="T172" t="s">
        <v>80</v>
      </c>
      <c r="V172" t="s">
        <v>33</v>
      </c>
      <c r="W172" t="s">
        <v>50</v>
      </c>
    </row>
    <row r="173" spans="1:23">
      <c r="A173" t="s">
        <v>704</v>
      </c>
      <c r="B173" t="s">
        <v>708</v>
      </c>
      <c r="C173" t="s">
        <v>709</v>
      </c>
      <c r="D173" t="s">
        <v>24</v>
      </c>
      <c r="E173" t="s">
        <v>701</v>
      </c>
      <c r="F173" t="s">
        <v>701</v>
      </c>
      <c r="G173" t="s">
        <v>687</v>
      </c>
      <c r="H173" t="s">
        <v>701</v>
      </c>
      <c r="J173" t="s">
        <v>702</v>
      </c>
      <c r="K173" t="str">
        <f t="shared" si="4"/>
        <v>London England</v>
      </c>
      <c r="L173" t="str">
        <f t="shared" si="5"/>
        <v>9 Rodney Road London England</v>
      </c>
      <c r="M173" t="s">
        <v>127</v>
      </c>
      <c r="N173" t="s">
        <v>710</v>
      </c>
      <c r="O173" t="s">
        <v>54</v>
      </c>
      <c r="P173" t="s">
        <v>30</v>
      </c>
      <c r="T173" t="s">
        <v>711</v>
      </c>
      <c r="V173" t="s">
        <v>33</v>
      </c>
      <c r="W173" t="s">
        <v>105</v>
      </c>
    </row>
    <row r="174" spans="1:23">
      <c r="A174" t="s">
        <v>712</v>
      </c>
      <c r="B174" t="s">
        <v>713</v>
      </c>
      <c r="C174" t="s">
        <v>714</v>
      </c>
      <c r="D174" t="s">
        <v>715</v>
      </c>
      <c r="E174" t="s">
        <v>701</v>
      </c>
      <c r="F174" t="s">
        <v>701</v>
      </c>
      <c r="G174" t="s">
        <v>687</v>
      </c>
      <c r="H174" t="s">
        <v>701</v>
      </c>
      <c r="J174" t="s">
        <v>702</v>
      </c>
      <c r="K174" t="str">
        <f t="shared" si="4"/>
        <v>London England</v>
      </c>
      <c r="L174" t="str">
        <f t="shared" si="5"/>
        <v>Media Village London England</v>
      </c>
      <c r="M174" t="s">
        <v>127</v>
      </c>
      <c r="N174" t="s">
        <v>128</v>
      </c>
      <c r="O174" t="s">
        <v>29</v>
      </c>
      <c r="P174" t="s">
        <v>38</v>
      </c>
      <c r="R174" t="s">
        <v>359</v>
      </c>
      <c r="T174" t="s">
        <v>360</v>
      </c>
      <c r="V174" t="s">
        <v>33</v>
      </c>
      <c r="W174" t="s">
        <v>50</v>
      </c>
    </row>
    <row r="175" spans="1:23">
      <c r="A175" t="s">
        <v>716</v>
      </c>
      <c r="B175" t="s">
        <v>441</v>
      </c>
      <c r="C175" t="s">
        <v>717</v>
      </c>
      <c r="D175" t="s">
        <v>718</v>
      </c>
      <c r="E175" t="s">
        <v>701</v>
      </c>
      <c r="F175" t="s">
        <v>701</v>
      </c>
      <c r="G175" t="s">
        <v>687</v>
      </c>
      <c r="H175" t="s">
        <v>701</v>
      </c>
      <c r="J175" t="s">
        <v>702</v>
      </c>
      <c r="K175" t="str">
        <f t="shared" si="4"/>
        <v>London England</v>
      </c>
      <c r="L175" t="str">
        <f t="shared" si="5"/>
        <v>BBC Broadcasting House London England</v>
      </c>
      <c r="M175" t="s">
        <v>63</v>
      </c>
      <c r="N175" t="s">
        <v>64</v>
      </c>
      <c r="O175" t="s">
        <v>54</v>
      </c>
      <c r="P175" t="s">
        <v>30</v>
      </c>
      <c r="R175" t="s">
        <v>235</v>
      </c>
      <c r="S175" t="s">
        <v>66</v>
      </c>
      <c r="T175" t="s">
        <v>494</v>
      </c>
      <c r="V175" t="s">
        <v>33</v>
      </c>
      <c r="W175" t="s">
        <v>34</v>
      </c>
    </row>
    <row r="176" spans="1:23">
      <c r="A176" t="s">
        <v>719</v>
      </c>
      <c r="B176" t="s">
        <v>720</v>
      </c>
      <c r="C176" t="s">
        <v>721</v>
      </c>
      <c r="D176" t="s">
        <v>24</v>
      </c>
      <c r="E176" t="s">
        <v>701</v>
      </c>
      <c r="F176" t="s">
        <v>701</v>
      </c>
      <c r="G176" t="s">
        <v>687</v>
      </c>
      <c r="H176" t="s">
        <v>701</v>
      </c>
      <c r="J176" t="s">
        <v>702</v>
      </c>
      <c r="K176" t="str">
        <f t="shared" si="4"/>
        <v>London England</v>
      </c>
      <c r="L176" t="str">
        <f t="shared" si="5"/>
        <v>One Southwark Bridge London England</v>
      </c>
      <c r="M176" t="s">
        <v>104</v>
      </c>
      <c r="N176" t="s">
        <v>64</v>
      </c>
      <c r="O176" t="s">
        <v>99</v>
      </c>
      <c r="P176" t="s">
        <v>30</v>
      </c>
      <c r="T176" t="s">
        <v>360</v>
      </c>
      <c r="V176" t="s">
        <v>33</v>
      </c>
      <c r="W176" t="s">
        <v>50</v>
      </c>
    </row>
    <row r="177" spans="1:23">
      <c r="A177" t="s">
        <v>719</v>
      </c>
      <c r="B177" t="s">
        <v>722</v>
      </c>
      <c r="C177" t="s">
        <v>721</v>
      </c>
      <c r="D177" t="s">
        <v>24</v>
      </c>
      <c r="E177" t="s">
        <v>701</v>
      </c>
      <c r="F177" t="s">
        <v>701</v>
      </c>
      <c r="G177" t="s">
        <v>687</v>
      </c>
      <c r="H177" t="s">
        <v>701</v>
      </c>
      <c r="J177" t="s">
        <v>702</v>
      </c>
      <c r="K177" t="str">
        <f t="shared" si="4"/>
        <v>London England</v>
      </c>
      <c r="L177" t="str">
        <f t="shared" si="5"/>
        <v>One Southwark Bridge London England</v>
      </c>
      <c r="M177" t="s">
        <v>63</v>
      </c>
      <c r="N177" t="s">
        <v>64</v>
      </c>
      <c r="O177" t="s">
        <v>29</v>
      </c>
      <c r="P177" t="s">
        <v>38</v>
      </c>
      <c r="R177" t="s">
        <v>144</v>
      </c>
      <c r="S177" t="s">
        <v>66</v>
      </c>
      <c r="T177" t="s">
        <v>32</v>
      </c>
      <c r="V177" t="s">
        <v>33</v>
      </c>
      <c r="W177" t="s">
        <v>203</v>
      </c>
    </row>
    <row r="178" spans="1:23">
      <c r="A178" t="s">
        <v>719</v>
      </c>
      <c r="B178" t="s">
        <v>723</v>
      </c>
      <c r="C178" t="s">
        <v>724</v>
      </c>
      <c r="D178" t="s">
        <v>24</v>
      </c>
      <c r="E178" t="s">
        <v>701</v>
      </c>
      <c r="F178" t="s">
        <v>701</v>
      </c>
      <c r="G178" t="s">
        <v>687</v>
      </c>
      <c r="H178" t="s">
        <v>701</v>
      </c>
      <c r="J178" t="s">
        <v>702</v>
      </c>
      <c r="K178" t="str">
        <f t="shared" si="4"/>
        <v>London England</v>
      </c>
      <c r="L178" t="str">
        <f t="shared" si="5"/>
        <v>1 Southwark Bridge Road London England</v>
      </c>
      <c r="M178" t="s">
        <v>104</v>
      </c>
      <c r="N178" t="s">
        <v>64</v>
      </c>
      <c r="O178" t="s">
        <v>54</v>
      </c>
      <c r="P178" t="s">
        <v>30</v>
      </c>
      <c r="T178" t="s">
        <v>365</v>
      </c>
      <c r="U178" t="s">
        <v>725</v>
      </c>
      <c r="V178" t="s">
        <v>33</v>
      </c>
      <c r="W178" t="s">
        <v>34</v>
      </c>
    </row>
    <row r="179" spans="1:23">
      <c r="A179" t="s">
        <v>726</v>
      </c>
      <c r="B179" t="s">
        <v>727</v>
      </c>
      <c r="C179" t="s">
        <v>728</v>
      </c>
      <c r="D179" t="s">
        <v>24</v>
      </c>
      <c r="E179" t="s">
        <v>701</v>
      </c>
      <c r="F179" t="s">
        <v>701</v>
      </c>
      <c r="G179" t="s">
        <v>687</v>
      </c>
      <c r="H179" t="s">
        <v>701</v>
      </c>
      <c r="J179" t="s">
        <v>702</v>
      </c>
      <c r="K179" t="str">
        <f t="shared" si="4"/>
        <v>London England</v>
      </c>
      <c r="L179" t="str">
        <f t="shared" si="5"/>
        <v>1-13 St Giles High Street London England</v>
      </c>
      <c r="M179" t="s">
        <v>28</v>
      </c>
      <c r="O179" t="s">
        <v>29</v>
      </c>
      <c r="P179" t="s">
        <v>30</v>
      </c>
      <c r="R179" t="s">
        <v>31</v>
      </c>
      <c r="S179" t="s">
        <v>66</v>
      </c>
      <c r="T179" t="s">
        <v>32</v>
      </c>
      <c r="V179" t="s">
        <v>33</v>
      </c>
      <c r="W179" t="s">
        <v>105</v>
      </c>
    </row>
    <row r="180" spans="1:23">
      <c r="A180" t="s">
        <v>729</v>
      </c>
      <c r="B180" t="s">
        <v>730</v>
      </c>
      <c r="C180" t="s">
        <v>731</v>
      </c>
      <c r="D180" t="s">
        <v>732</v>
      </c>
      <c r="E180" t="s">
        <v>701</v>
      </c>
      <c r="F180" t="s">
        <v>701</v>
      </c>
      <c r="G180" t="s">
        <v>687</v>
      </c>
      <c r="H180" t="s">
        <v>701</v>
      </c>
      <c r="J180" t="s">
        <v>702</v>
      </c>
      <c r="K180" t="str">
        <f t="shared" si="4"/>
        <v>London England</v>
      </c>
      <c r="L180" t="str">
        <f t="shared" si="5"/>
        <v>Floor 32 London England</v>
      </c>
      <c r="M180" t="s">
        <v>127</v>
      </c>
      <c r="N180" t="s">
        <v>206</v>
      </c>
      <c r="O180" t="s">
        <v>48</v>
      </c>
      <c r="P180" t="s">
        <v>38</v>
      </c>
      <c r="T180" t="s">
        <v>32</v>
      </c>
      <c r="V180" t="s">
        <v>33</v>
      </c>
      <c r="W180" t="s">
        <v>203</v>
      </c>
    </row>
    <row r="181" spans="1:23">
      <c r="A181" t="s">
        <v>733</v>
      </c>
      <c r="B181" t="s">
        <v>734</v>
      </c>
      <c r="C181" t="s">
        <v>735</v>
      </c>
      <c r="D181" t="s">
        <v>24</v>
      </c>
      <c r="E181" t="s">
        <v>701</v>
      </c>
      <c r="F181" t="s">
        <v>701</v>
      </c>
      <c r="G181" t="s">
        <v>687</v>
      </c>
      <c r="H181" t="s">
        <v>701</v>
      </c>
      <c r="J181" t="s">
        <v>702</v>
      </c>
      <c r="K181" t="str">
        <f t="shared" si="4"/>
        <v>London England</v>
      </c>
      <c r="L181" t="str">
        <f t="shared" si="5"/>
        <v>200 Gray's Inn Road London England</v>
      </c>
      <c r="M181" t="s">
        <v>79</v>
      </c>
      <c r="N181" t="s">
        <v>64</v>
      </c>
      <c r="O181" t="s">
        <v>29</v>
      </c>
      <c r="P181" t="s">
        <v>30</v>
      </c>
      <c r="R181" t="s">
        <v>31</v>
      </c>
      <c r="S181" t="s">
        <v>66</v>
      </c>
      <c r="T181" t="s">
        <v>736</v>
      </c>
      <c r="V181" t="s">
        <v>39</v>
      </c>
    </row>
    <row r="182" spans="1:23">
      <c r="A182" t="s">
        <v>733</v>
      </c>
      <c r="B182" t="s">
        <v>252</v>
      </c>
      <c r="C182" t="s">
        <v>737</v>
      </c>
      <c r="D182" t="s">
        <v>24</v>
      </c>
      <c r="E182" t="s">
        <v>701</v>
      </c>
      <c r="F182" t="s">
        <v>701</v>
      </c>
      <c r="G182" t="s">
        <v>687</v>
      </c>
      <c r="H182" t="s">
        <v>701</v>
      </c>
      <c r="J182" t="s">
        <v>702</v>
      </c>
      <c r="K182" t="str">
        <f t="shared" si="4"/>
        <v>London England</v>
      </c>
      <c r="L182" t="str">
        <f t="shared" si="5"/>
        <v>200 Grays Inn Road London England</v>
      </c>
      <c r="M182" t="s">
        <v>79</v>
      </c>
      <c r="N182" t="s">
        <v>64</v>
      </c>
      <c r="O182" t="s">
        <v>48</v>
      </c>
      <c r="P182" t="s">
        <v>30</v>
      </c>
      <c r="R182" t="s">
        <v>31</v>
      </c>
      <c r="S182" t="s">
        <v>66</v>
      </c>
      <c r="T182" t="s">
        <v>738</v>
      </c>
      <c r="V182" t="s">
        <v>33</v>
      </c>
      <c r="W182" t="s">
        <v>34</v>
      </c>
    </row>
    <row r="183" spans="1:23">
      <c r="A183" t="s">
        <v>739</v>
      </c>
      <c r="B183" t="s">
        <v>740</v>
      </c>
      <c r="C183" t="s">
        <v>741</v>
      </c>
      <c r="D183" t="s">
        <v>24</v>
      </c>
      <c r="E183" t="s">
        <v>701</v>
      </c>
      <c r="F183" t="s">
        <v>701</v>
      </c>
      <c r="G183" t="s">
        <v>687</v>
      </c>
      <c r="H183" t="s">
        <v>701</v>
      </c>
      <c r="J183" t="s">
        <v>702</v>
      </c>
      <c r="K183" t="str">
        <f t="shared" si="4"/>
        <v>London England</v>
      </c>
      <c r="L183" t="str">
        <f t="shared" si="5"/>
        <v>4 Crinan Street London England</v>
      </c>
      <c r="M183" t="s">
        <v>104</v>
      </c>
      <c r="N183" t="s">
        <v>64</v>
      </c>
      <c r="O183" t="s">
        <v>48</v>
      </c>
      <c r="P183" t="s">
        <v>38</v>
      </c>
      <c r="T183" t="s">
        <v>32</v>
      </c>
      <c r="V183" t="s">
        <v>33</v>
      </c>
      <c r="W183" t="s">
        <v>105</v>
      </c>
    </row>
    <row r="184" spans="1:23">
      <c r="A184" t="s">
        <v>110</v>
      </c>
      <c r="B184" t="s">
        <v>742</v>
      </c>
      <c r="C184" t="s">
        <v>743</v>
      </c>
      <c r="D184" t="s">
        <v>24</v>
      </c>
      <c r="E184" t="s">
        <v>701</v>
      </c>
      <c r="F184" t="s">
        <v>701</v>
      </c>
      <c r="G184" t="s">
        <v>687</v>
      </c>
      <c r="H184" t="s">
        <v>701</v>
      </c>
      <c r="J184" t="s">
        <v>702</v>
      </c>
      <c r="K184" t="str">
        <f t="shared" si="4"/>
        <v>London England</v>
      </c>
      <c r="L184" t="str">
        <f t="shared" si="5"/>
        <v>22 Upper Ground London England</v>
      </c>
      <c r="M184" t="s">
        <v>104</v>
      </c>
      <c r="N184" t="s">
        <v>64</v>
      </c>
      <c r="O184" t="s">
        <v>54</v>
      </c>
      <c r="P184" t="s">
        <v>30</v>
      </c>
      <c r="T184" t="s">
        <v>744</v>
      </c>
      <c r="V184" t="s">
        <v>33</v>
      </c>
      <c r="W184" t="s">
        <v>34</v>
      </c>
    </row>
    <row r="185" spans="1:23">
      <c r="A185" t="s">
        <v>745</v>
      </c>
      <c r="B185" t="s">
        <v>746</v>
      </c>
      <c r="C185" t="s">
        <v>52</v>
      </c>
      <c r="D185" t="s">
        <v>24</v>
      </c>
      <c r="E185" t="s">
        <v>52</v>
      </c>
      <c r="F185" t="s">
        <v>701</v>
      </c>
      <c r="G185" t="s">
        <v>687</v>
      </c>
      <c r="H185" t="s">
        <v>701</v>
      </c>
      <c r="J185" t="s">
        <v>702</v>
      </c>
      <c r="K185" t="str">
        <f t="shared" si="4"/>
        <v>London England</v>
      </c>
      <c r="L185" t="str">
        <f t="shared" si="5"/>
        <v>NA London England</v>
      </c>
      <c r="M185" t="s">
        <v>53</v>
      </c>
      <c r="O185" t="s">
        <v>29</v>
      </c>
      <c r="P185" t="s">
        <v>30</v>
      </c>
      <c r="T185" t="s">
        <v>747</v>
      </c>
      <c r="V185" t="s">
        <v>39</v>
      </c>
    </row>
    <row r="186" spans="1:23">
      <c r="A186" t="s">
        <v>719</v>
      </c>
      <c r="B186" t="s">
        <v>748</v>
      </c>
      <c r="C186" t="s">
        <v>749</v>
      </c>
      <c r="D186" t="s">
        <v>24</v>
      </c>
      <c r="E186" t="s">
        <v>750</v>
      </c>
      <c r="F186" t="s">
        <v>701</v>
      </c>
      <c r="G186" t="s">
        <v>687</v>
      </c>
      <c r="H186" t="s">
        <v>701</v>
      </c>
      <c r="J186" t="s">
        <v>702</v>
      </c>
      <c r="K186" t="str">
        <f t="shared" si="4"/>
        <v>London England</v>
      </c>
      <c r="L186" t="str">
        <f t="shared" si="5"/>
        <v>1 Southwark Bridge London England</v>
      </c>
      <c r="M186" t="s">
        <v>79</v>
      </c>
      <c r="N186" t="s">
        <v>64</v>
      </c>
      <c r="O186" t="s">
        <v>29</v>
      </c>
      <c r="P186" t="s">
        <v>30</v>
      </c>
      <c r="R186" t="s">
        <v>31</v>
      </c>
      <c r="S186" t="s">
        <v>66</v>
      </c>
      <c r="T186" t="s">
        <v>751</v>
      </c>
      <c r="V186" t="s">
        <v>33</v>
      </c>
      <c r="W186" t="s">
        <v>105</v>
      </c>
    </row>
    <row r="187" spans="1:23">
      <c r="A187" t="s">
        <v>752</v>
      </c>
      <c r="B187" t="s">
        <v>753</v>
      </c>
      <c r="C187" t="s">
        <v>754</v>
      </c>
      <c r="D187" t="s">
        <v>755</v>
      </c>
      <c r="E187" t="s">
        <v>756</v>
      </c>
      <c r="F187" t="s">
        <v>757</v>
      </c>
      <c r="G187" t="s">
        <v>687</v>
      </c>
      <c r="H187" t="s">
        <v>756</v>
      </c>
      <c r="J187" t="s">
        <v>702</v>
      </c>
      <c r="K187" t="str">
        <f t="shared" si="4"/>
        <v>Birmingham England</v>
      </c>
      <c r="L187" t="str">
        <f t="shared" si="5"/>
        <v>The Mailbox Birmingham England</v>
      </c>
      <c r="M187" t="s">
        <v>63</v>
      </c>
      <c r="N187" t="s">
        <v>64</v>
      </c>
      <c r="O187" t="s">
        <v>54</v>
      </c>
      <c r="P187" t="s">
        <v>38</v>
      </c>
      <c r="R187" t="s">
        <v>65</v>
      </c>
      <c r="S187" t="s">
        <v>66</v>
      </c>
      <c r="T187" t="s">
        <v>318</v>
      </c>
      <c r="V187" t="s">
        <v>33</v>
      </c>
      <c r="W187" t="s">
        <v>105</v>
      </c>
    </row>
    <row r="188" spans="1:23">
      <c r="A188" t="s">
        <v>758</v>
      </c>
      <c r="B188" t="s">
        <v>759</v>
      </c>
      <c r="C188" t="s">
        <v>760</v>
      </c>
      <c r="D188" t="s">
        <v>24</v>
      </c>
      <c r="E188" t="s">
        <v>761</v>
      </c>
      <c r="F188" t="s">
        <v>24</v>
      </c>
      <c r="G188" t="s">
        <v>762</v>
      </c>
      <c r="H188" t="s">
        <v>761</v>
      </c>
      <c r="J188" t="s">
        <v>763</v>
      </c>
      <c r="K188" t="str">
        <f t="shared" si="4"/>
        <v>Tbilisi Georgia</v>
      </c>
      <c r="L188" t="str">
        <f t="shared" si="5"/>
        <v>5, Shevchenko street Tbilisi Georgia</v>
      </c>
      <c r="M188" t="s">
        <v>28</v>
      </c>
      <c r="O188" t="s">
        <v>29</v>
      </c>
      <c r="P188" t="s">
        <v>30</v>
      </c>
      <c r="R188" t="s">
        <v>31</v>
      </c>
      <c r="T188" t="s">
        <v>32</v>
      </c>
      <c r="V188" t="s">
        <v>33</v>
      </c>
      <c r="W188" t="s">
        <v>105</v>
      </c>
    </row>
    <row r="189" spans="1:23">
      <c r="A189" t="s">
        <v>764</v>
      </c>
      <c r="B189" t="s">
        <v>586</v>
      </c>
      <c r="C189" t="s">
        <v>765</v>
      </c>
      <c r="D189" t="s">
        <v>24</v>
      </c>
      <c r="E189" t="s">
        <v>761</v>
      </c>
      <c r="F189" t="s">
        <v>24</v>
      </c>
      <c r="G189" t="s">
        <v>762</v>
      </c>
      <c r="H189" t="s">
        <v>761</v>
      </c>
      <c r="J189" t="s">
        <v>763</v>
      </c>
      <c r="K189" t="str">
        <f>CONCATENATE(H189, " ", J189)</f>
        <v>Tbilisi Georgia</v>
      </c>
      <c r="L189" t="str">
        <f t="shared" si="5"/>
        <v>5, Lubliana street Tbilisi Georgia</v>
      </c>
      <c r="M189" t="s">
        <v>28</v>
      </c>
      <c r="O189" t="s">
        <v>29</v>
      </c>
      <c r="P189" t="s">
        <v>38</v>
      </c>
      <c r="R189" t="s">
        <v>31</v>
      </c>
      <c r="T189" t="s">
        <v>32</v>
      </c>
      <c r="V189" t="s">
        <v>33</v>
      </c>
      <c r="W189" t="s">
        <v>105</v>
      </c>
    </row>
    <row r="190" spans="1:23">
      <c r="A190" t="s">
        <v>766</v>
      </c>
      <c r="B190" t="s">
        <v>767</v>
      </c>
      <c r="C190" t="s">
        <v>768</v>
      </c>
      <c r="D190" t="s">
        <v>769</v>
      </c>
      <c r="E190" t="s">
        <v>770</v>
      </c>
      <c r="F190" t="s">
        <v>24</v>
      </c>
      <c r="G190" t="s">
        <v>771</v>
      </c>
      <c r="H190" t="s">
        <v>770</v>
      </c>
      <c r="I190" t="s">
        <v>24</v>
      </c>
      <c r="K190" t="s">
        <v>770</v>
      </c>
      <c r="L190" t="str">
        <f t="shared" si="5"/>
        <v>18 Harbour Road Hong Kong</v>
      </c>
      <c r="M190" t="s">
        <v>63</v>
      </c>
      <c r="N190" t="s">
        <v>64</v>
      </c>
      <c r="O190" t="s">
        <v>48</v>
      </c>
      <c r="P190" t="s">
        <v>38</v>
      </c>
      <c r="R190" t="s">
        <v>31</v>
      </c>
      <c r="S190" t="s">
        <v>66</v>
      </c>
      <c r="T190" t="s">
        <v>207</v>
      </c>
      <c r="V190" t="s">
        <v>33</v>
      </c>
      <c r="W190" t="s">
        <v>105</v>
      </c>
    </row>
    <row r="191" spans="1:23">
      <c r="A191" t="s">
        <v>772</v>
      </c>
      <c r="B191" t="s">
        <v>773</v>
      </c>
      <c r="C191" t="s">
        <v>774</v>
      </c>
      <c r="D191" t="s">
        <v>24</v>
      </c>
      <c r="E191" t="s">
        <v>775</v>
      </c>
      <c r="F191" t="s">
        <v>775</v>
      </c>
      <c r="G191" t="s">
        <v>776</v>
      </c>
      <c r="H191" t="s">
        <v>775</v>
      </c>
      <c r="J191" t="s">
        <v>777</v>
      </c>
      <c r="K191" t="str">
        <f>CONCATENATE(H191, " ", J191)</f>
        <v>Dublin Ireland</v>
      </c>
      <c r="L191" t="str">
        <f t="shared" si="5"/>
        <v>23 South William Street Dublin Ireland</v>
      </c>
      <c r="M191" t="s">
        <v>778</v>
      </c>
      <c r="N191" t="s">
        <v>779</v>
      </c>
      <c r="O191" t="s">
        <v>48</v>
      </c>
      <c r="P191" t="s">
        <v>38</v>
      </c>
      <c r="R191" t="s">
        <v>31</v>
      </c>
      <c r="S191" t="s">
        <v>211</v>
      </c>
      <c r="T191" t="s">
        <v>32</v>
      </c>
      <c r="V191" t="s">
        <v>33</v>
      </c>
      <c r="W191" t="s">
        <v>105</v>
      </c>
    </row>
    <row r="192" spans="1:23">
      <c r="A192" t="s">
        <v>772</v>
      </c>
      <c r="B192" t="s">
        <v>780</v>
      </c>
      <c r="C192" t="s">
        <v>774</v>
      </c>
      <c r="D192" t="s">
        <v>24</v>
      </c>
      <c r="E192" t="s">
        <v>775</v>
      </c>
      <c r="F192" t="s">
        <v>775</v>
      </c>
      <c r="G192" t="s">
        <v>776</v>
      </c>
      <c r="H192" t="s">
        <v>775</v>
      </c>
      <c r="J192" t="s">
        <v>777</v>
      </c>
      <c r="K192" t="str">
        <f t="shared" ref="K192:K255" si="6">CONCATENATE(H192, " ", J192)</f>
        <v>Dublin Ireland</v>
      </c>
      <c r="L192" t="str">
        <f t="shared" si="5"/>
        <v>23 South William Street Dublin Ireland</v>
      </c>
      <c r="M192" t="s">
        <v>778</v>
      </c>
      <c r="N192" t="s">
        <v>779</v>
      </c>
      <c r="O192" t="s">
        <v>48</v>
      </c>
      <c r="P192" t="s">
        <v>38</v>
      </c>
      <c r="R192" t="s">
        <v>31</v>
      </c>
      <c r="S192" t="s">
        <v>211</v>
      </c>
      <c r="T192" t="s">
        <v>32</v>
      </c>
      <c r="V192" t="s">
        <v>33</v>
      </c>
      <c r="W192" t="s">
        <v>105</v>
      </c>
    </row>
    <row r="193" spans="1:23">
      <c r="A193" t="s">
        <v>772</v>
      </c>
      <c r="B193" t="s">
        <v>781</v>
      </c>
      <c r="C193" t="s">
        <v>774</v>
      </c>
      <c r="D193" t="s">
        <v>24</v>
      </c>
      <c r="E193" t="s">
        <v>775</v>
      </c>
      <c r="F193" t="s">
        <v>775</v>
      </c>
      <c r="G193" t="s">
        <v>776</v>
      </c>
      <c r="H193" t="s">
        <v>775</v>
      </c>
      <c r="J193" t="s">
        <v>777</v>
      </c>
      <c r="K193" t="str">
        <f t="shared" si="6"/>
        <v>Dublin Ireland</v>
      </c>
      <c r="L193" t="str">
        <f t="shared" si="5"/>
        <v>23 South William Street Dublin Ireland</v>
      </c>
      <c r="M193" t="s">
        <v>778</v>
      </c>
      <c r="N193" t="s">
        <v>779</v>
      </c>
      <c r="O193" t="s">
        <v>115</v>
      </c>
      <c r="P193" t="s">
        <v>38</v>
      </c>
      <c r="R193" t="s">
        <v>31</v>
      </c>
      <c r="S193" t="s">
        <v>211</v>
      </c>
      <c r="T193" t="s">
        <v>32</v>
      </c>
      <c r="V193" t="s">
        <v>33</v>
      </c>
      <c r="W193" t="s">
        <v>105</v>
      </c>
    </row>
    <row r="194" spans="1:23">
      <c r="A194" t="s">
        <v>782</v>
      </c>
      <c r="B194" t="s">
        <v>51</v>
      </c>
      <c r="C194" t="s">
        <v>783</v>
      </c>
      <c r="D194" t="s">
        <v>24</v>
      </c>
      <c r="E194" t="s">
        <v>775</v>
      </c>
      <c r="F194" t="s">
        <v>775</v>
      </c>
      <c r="G194" t="s">
        <v>776</v>
      </c>
      <c r="H194" t="s">
        <v>775</v>
      </c>
      <c r="J194" t="s">
        <v>777</v>
      </c>
      <c r="K194" t="str">
        <f t="shared" si="6"/>
        <v>Dublin Ireland</v>
      </c>
      <c r="L194" t="str">
        <f t="shared" si="5"/>
        <v>Ferry House, LowerMount Street Dublin Ireland</v>
      </c>
      <c r="M194" t="s">
        <v>127</v>
      </c>
      <c r="N194" t="s">
        <v>784</v>
      </c>
      <c r="O194" t="s">
        <v>29</v>
      </c>
      <c r="P194" t="s">
        <v>38</v>
      </c>
      <c r="R194" t="s">
        <v>65</v>
      </c>
      <c r="S194" t="s">
        <v>331</v>
      </c>
      <c r="T194" t="s">
        <v>785</v>
      </c>
      <c r="V194" t="s">
        <v>33</v>
      </c>
      <c r="W194" t="s">
        <v>34</v>
      </c>
    </row>
    <row r="195" spans="1:23">
      <c r="A195" t="s">
        <v>782</v>
      </c>
      <c r="B195" t="s">
        <v>273</v>
      </c>
      <c r="C195" t="s">
        <v>783</v>
      </c>
      <c r="D195" t="s">
        <v>24</v>
      </c>
      <c r="E195" t="s">
        <v>775</v>
      </c>
      <c r="F195" t="s">
        <v>775</v>
      </c>
      <c r="G195" t="s">
        <v>776</v>
      </c>
      <c r="H195" t="s">
        <v>775</v>
      </c>
      <c r="J195" t="s">
        <v>777</v>
      </c>
      <c r="K195" t="str">
        <f t="shared" si="6"/>
        <v>Dublin Ireland</v>
      </c>
      <c r="L195" t="str">
        <f t="shared" ref="L195:L258" si="7">CONCATENATE(C195, " ", K195,)</f>
        <v>Ferry House, LowerMount Street Dublin Ireland</v>
      </c>
      <c r="M195" t="s">
        <v>127</v>
      </c>
      <c r="N195" t="s">
        <v>784</v>
      </c>
      <c r="O195" t="s">
        <v>48</v>
      </c>
      <c r="P195" t="s">
        <v>38</v>
      </c>
      <c r="R195" t="s">
        <v>359</v>
      </c>
      <c r="S195" t="s">
        <v>331</v>
      </c>
      <c r="T195" t="s">
        <v>786</v>
      </c>
      <c r="V195" t="s">
        <v>33</v>
      </c>
      <c r="W195" t="s">
        <v>34</v>
      </c>
    </row>
    <row r="196" spans="1:23">
      <c r="A196" t="s">
        <v>772</v>
      </c>
      <c r="B196" t="s">
        <v>237</v>
      </c>
      <c r="C196" t="s">
        <v>774</v>
      </c>
      <c r="D196" t="s">
        <v>24</v>
      </c>
      <c r="E196" t="s">
        <v>787</v>
      </c>
      <c r="F196" t="s">
        <v>775</v>
      </c>
      <c r="G196" t="s">
        <v>776</v>
      </c>
      <c r="H196" t="s">
        <v>775</v>
      </c>
      <c r="J196" t="s">
        <v>777</v>
      </c>
      <c r="K196" t="str">
        <f t="shared" si="6"/>
        <v>Dublin Ireland</v>
      </c>
      <c r="L196" t="str">
        <f t="shared" si="7"/>
        <v>23 South William Street Dublin Ireland</v>
      </c>
      <c r="M196" t="s">
        <v>127</v>
      </c>
      <c r="N196" t="s">
        <v>788</v>
      </c>
      <c r="O196" t="s">
        <v>29</v>
      </c>
      <c r="P196" t="s">
        <v>30</v>
      </c>
      <c r="R196" t="s">
        <v>144</v>
      </c>
      <c r="S196" t="s">
        <v>211</v>
      </c>
      <c r="T196" t="s">
        <v>32</v>
      </c>
      <c r="V196" t="s">
        <v>39</v>
      </c>
    </row>
    <row r="197" spans="1:23">
      <c r="A197" t="s">
        <v>789</v>
      </c>
      <c r="B197" t="s">
        <v>790</v>
      </c>
      <c r="C197" t="s">
        <v>774</v>
      </c>
      <c r="D197" t="s">
        <v>24</v>
      </c>
      <c r="E197" t="s">
        <v>787</v>
      </c>
      <c r="F197" t="s">
        <v>775</v>
      </c>
      <c r="G197" t="s">
        <v>776</v>
      </c>
      <c r="H197" t="s">
        <v>775</v>
      </c>
      <c r="J197" t="s">
        <v>777</v>
      </c>
      <c r="K197" t="str">
        <f t="shared" si="6"/>
        <v>Dublin Ireland</v>
      </c>
      <c r="L197" t="str">
        <f t="shared" si="7"/>
        <v>23 South William Street Dublin Ireland</v>
      </c>
      <c r="M197" t="s">
        <v>127</v>
      </c>
      <c r="N197" t="s">
        <v>788</v>
      </c>
      <c r="O197" t="s">
        <v>48</v>
      </c>
      <c r="P197" t="s">
        <v>30</v>
      </c>
      <c r="R197" t="s">
        <v>31</v>
      </c>
      <c r="S197" t="s">
        <v>211</v>
      </c>
      <c r="T197" t="s">
        <v>32</v>
      </c>
      <c r="V197" t="s">
        <v>33</v>
      </c>
      <c r="W197" t="s">
        <v>50</v>
      </c>
    </row>
    <row r="198" spans="1:23">
      <c r="A198" t="s">
        <v>791</v>
      </c>
      <c r="B198" t="s">
        <v>441</v>
      </c>
      <c r="C198" t="s">
        <v>792</v>
      </c>
      <c r="D198" t="s">
        <v>24</v>
      </c>
      <c r="E198" t="s">
        <v>793</v>
      </c>
      <c r="F198" t="s">
        <v>24</v>
      </c>
      <c r="G198" t="s">
        <v>794</v>
      </c>
      <c r="H198" t="s">
        <v>793</v>
      </c>
      <c r="J198" t="s">
        <v>795</v>
      </c>
      <c r="K198" t="str">
        <f t="shared" si="6"/>
        <v>Tel Aviv Israel</v>
      </c>
      <c r="L198" t="str">
        <f t="shared" si="7"/>
        <v>21, Schocken Street Tel Aviv Israel</v>
      </c>
      <c r="M198" t="s">
        <v>47</v>
      </c>
      <c r="O198" t="s">
        <v>29</v>
      </c>
      <c r="P198" t="s">
        <v>38</v>
      </c>
      <c r="T198" t="s">
        <v>796</v>
      </c>
      <c r="V198" t="s">
        <v>39</v>
      </c>
    </row>
    <row r="199" spans="1:23">
      <c r="A199" t="s">
        <v>791</v>
      </c>
      <c r="B199" t="s">
        <v>273</v>
      </c>
      <c r="C199" t="s">
        <v>792</v>
      </c>
      <c r="D199" t="s">
        <v>24</v>
      </c>
      <c r="E199" t="s">
        <v>793</v>
      </c>
      <c r="F199" t="s">
        <v>24</v>
      </c>
      <c r="G199" t="s">
        <v>794</v>
      </c>
      <c r="H199" t="s">
        <v>793</v>
      </c>
      <c r="J199" t="s">
        <v>795</v>
      </c>
      <c r="K199" t="str">
        <f t="shared" si="6"/>
        <v>Tel Aviv Israel</v>
      </c>
      <c r="L199" t="str">
        <f t="shared" si="7"/>
        <v>21, Schocken Street Tel Aviv Israel</v>
      </c>
      <c r="M199" t="s">
        <v>47</v>
      </c>
      <c r="O199" t="s">
        <v>54</v>
      </c>
      <c r="P199" t="s">
        <v>30</v>
      </c>
      <c r="T199" t="s">
        <v>796</v>
      </c>
      <c r="V199" t="s">
        <v>33</v>
      </c>
      <c r="W199" t="s">
        <v>34</v>
      </c>
    </row>
    <row r="200" spans="1:23">
      <c r="A200" t="s">
        <v>101</v>
      </c>
      <c r="B200" t="s">
        <v>797</v>
      </c>
      <c r="C200" t="s">
        <v>798</v>
      </c>
      <c r="D200" t="s">
        <v>24</v>
      </c>
      <c r="E200" t="s">
        <v>799</v>
      </c>
      <c r="F200" t="s">
        <v>24</v>
      </c>
      <c r="G200" t="s">
        <v>800</v>
      </c>
      <c r="H200" t="s">
        <v>799</v>
      </c>
      <c r="J200" t="s">
        <v>801</v>
      </c>
      <c r="K200" t="str">
        <f t="shared" si="6"/>
        <v>Delhi India</v>
      </c>
      <c r="L200" t="str">
        <f t="shared" si="7"/>
        <v>301, Concord Residency, Kursoo, Raj Bagh, Srinagar, J&amp;K, India - 190008 Delhi India</v>
      </c>
      <c r="M200" t="s">
        <v>104</v>
      </c>
      <c r="O200" t="s">
        <v>29</v>
      </c>
      <c r="P200" t="s">
        <v>30</v>
      </c>
      <c r="R200" t="s">
        <v>31</v>
      </c>
      <c r="T200" t="s">
        <v>32</v>
      </c>
      <c r="V200" t="s">
        <v>33</v>
      </c>
      <c r="W200" t="s">
        <v>50</v>
      </c>
    </row>
    <row r="201" spans="1:23">
      <c r="A201" t="s">
        <v>802</v>
      </c>
      <c r="B201" t="s">
        <v>803</v>
      </c>
      <c r="C201" t="s">
        <v>804</v>
      </c>
      <c r="D201" t="s">
        <v>805</v>
      </c>
      <c r="E201" t="s">
        <v>806</v>
      </c>
      <c r="F201" t="s">
        <v>24</v>
      </c>
      <c r="G201" t="s">
        <v>800</v>
      </c>
      <c r="H201" t="s">
        <v>807</v>
      </c>
      <c r="J201" t="s">
        <v>801</v>
      </c>
      <c r="K201" t="str">
        <f t="shared" si="6"/>
        <v>Noida India</v>
      </c>
      <c r="L201" t="str">
        <f t="shared" si="7"/>
        <v>India Today Group Mediaplex Noida India</v>
      </c>
      <c r="M201" t="s">
        <v>57</v>
      </c>
      <c r="O201" t="s">
        <v>48</v>
      </c>
      <c r="P201" t="s">
        <v>38</v>
      </c>
      <c r="T201" t="s">
        <v>808</v>
      </c>
      <c r="V201" t="s">
        <v>33</v>
      </c>
      <c r="W201" t="s">
        <v>34</v>
      </c>
    </row>
    <row r="202" spans="1:23">
      <c r="A202" t="s">
        <v>809</v>
      </c>
      <c r="B202" t="s">
        <v>810</v>
      </c>
      <c r="C202" t="s">
        <v>811</v>
      </c>
      <c r="D202" t="s">
        <v>812</v>
      </c>
      <c r="E202" t="s">
        <v>813</v>
      </c>
      <c r="F202" t="s">
        <v>814</v>
      </c>
      <c r="G202" t="s">
        <v>800</v>
      </c>
      <c r="H202" t="s">
        <v>813</v>
      </c>
      <c r="J202" t="s">
        <v>801</v>
      </c>
      <c r="K202" t="str">
        <f t="shared" si="6"/>
        <v>Mumbai India</v>
      </c>
      <c r="L202" t="str">
        <f t="shared" si="7"/>
        <v>Directiplex, Old Nagardas Road, Mumbai India</v>
      </c>
      <c r="M202" t="s">
        <v>127</v>
      </c>
      <c r="N202" t="s">
        <v>290</v>
      </c>
      <c r="O202" t="s">
        <v>48</v>
      </c>
      <c r="P202" t="s">
        <v>30</v>
      </c>
      <c r="R202" t="s">
        <v>144</v>
      </c>
      <c r="S202" t="s">
        <v>66</v>
      </c>
      <c r="T202" t="s">
        <v>815</v>
      </c>
      <c r="V202" t="s">
        <v>33</v>
      </c>
      <c r="W202" t="s">
        <v>34</v>
      </c>
    </row>
    <row r="203" spans="1:23">
      <c r="A203" t="s">
        <v>809</v>
      </c>
      <c r="B203" t="s">
        <v>816</v>
      </c>
      <c r="C203" t="s">
        <v>811</v>
      </c>
      <c r="D203" t="s">
        <v>812</v>
      </c>
      <c r="E203" t="s">
        <v>813</v>
      </c>
      <c r="F203" t="s">
        <v>814</v>
      </c>
      <c r="G203" t="s">
        <v>800</v>
      </c>
      <c r="H203" t="s">
        <v>813</v>
      </c>
      <c r="J203" t="s">
        <v>801</v>
      </c>
      <c r="K203" t="str">
        <f t="shared" si="6"/>
        <v>Mumbai India</v>
      </c>
      <c r="L203" t="str">
        <f t="shared" si="7"/>
        <v>Directiplex, Old Nagardas Road, Mumbai India</v>
      </c>
      <c r="M203" t="s">
        <v>127</v>
      </c>
      <c r="N203" t="s">
        <v>290</v>
      </c>
      <c r="O203" t="s">
        <v>115</v>
      </c>
      <c r="P203" t="s">
        <v>38</v>
      </c>
      <c r="R203" t="s">
        <v>144</v>
      </c>
      <c r="S203" t="s">
        <v>66</v>
      </c>
      <c r="T203" t="s">
        <v>817</v>
      </c>
      <c r="V203" t="s">
        <v>33</v>
      </c>
      <c r="W203" t="s">
        <v>50</v>
      </c>
    </row>
    <row r="204" spans="1:23">
      <c r="A204" t="s">
        <v>818</v>
      </c>
      <c r="B204" t="s">
        <v>819</v>
      </c>
      <c r="C204" t="s">
        <v>820</v>
      </c>
      <c r="D204" t="s">
        <v>24</v>
      </c>
      <c r="E204" t="s">
        <v>821</v>
      </c>
      <c r="F204" t="s">
        <v>822</v>
      </c>
      <c r="G204" t="s">
        <v>800</v>
      </c>
      <c r="H204" t="s">
        <v>821</v>
      </c>
      <c r="J204" t="s">
        <v>801</v>
      </c>
      <c r="K204" t="str">
        <f t="shared" si="6"/>
        <v>Hyderabad India</v>
      </c>
      <c r="L204" t="str">
        <f t="shared" si="7"/>
        <v>Street Number 6, Uma Nagar, Begumpet, Hyderabad, Telangana 500016 Hyderabad India</v>
      </c>
      <c r="M204" t="s">
        <v>127</v>
      </c>
      <c r="N204" t="s">
        <v>350</v>
      </c>
      <c r="O204" t="s">
        <v>115</v>
      </c>
      <c r="P204" t="s">
        <v>38</v>
      </c>
      <c r="R204" t="s">
        <v>31</v>
      </c>
      <c r="T204" t="s">
        <v>823</v>
      </c>
      <c r="V204" t="s">
        <v>33</v>
      </c>
      <c r="W204" t="s">
        <v>50</v>
      </c>
    </row>
    <row r="205" spans="1:23">
      <c r="A205" t="s">
        <v>824</v>
      </c>
      <c r="B205" t="s">
        <v>273</v>
      </c>
      <c r="C205" t="s">
        <v>804</v>
      </c>
      <c r="D205" t="s">
        <v>805</v>
      </c>
      <c r="E205" t="s">
        <v>806</v>
      </c>
      <c r="F205" t="s">
        <v>825</v>
      </c>
      <c r="G205" t="s">
        <v>800</v>
      </c>
      <c r="H205" t="s">
        <v>807</v>
      </c>
      <c r="J205" t="s">
        <v>801</v>
      </c>
      <c r="K205" t="str">
        <f t="shared" si="6"/>
        <v>Noida India</v>
      </c>
      <c r="L205" t="str">
        <f t="shared" si="7"/>
        <v>India Today Group Mediaplex Noida India</v>
      </c>
      <c r="M205" t="s">
        <v>57</v>
      </c>
      <c r="O205" t="s">
        <v>29</v>
      </c>
      <c r="P205" t="s">
        <v>30</v>
      </c>
      <c r="T205" t="s">
        <v>808</v>
      </c>
      <c r="V205" t="s">
        <v>33</v>
      </c>
      <c r="W205" t="s">
        <v>34</v>
      </c>
    </row>
    <row r="206" spans="1:23">
      <c r="A206" t="s">
        <v>826</v>
      </c>
      <c r="B206" t="s">
        <v>586</v>
      </c>
      <c r="C206" t="s">
        <v>827</v>
      </c>
      <c r="D206" t="s">
        <v>24</v>
      </c>
      <c r="E206" t="s">
        <v>828</v>
      </c>
      <c r="F206" t="s">
        <v>24</v>
      </c>
      <c r="G206" t="s">
        <v>829</v>
      </c>
      <c r="H206" t="s">
        <v>828</v>
      </c>
      <c r="J206" t="s">
        <v>830</v>
      </c>
      <c r="K206" t="str">
        <f t="shared" si="6"/>
        <v>Pescara Italy</v>
      </c>
      <c r="L206" t="str">
        <f t="shared" si="7"/>
        <v>Via Tiburtina Valeria 91 Pescara Italy</v>
      </c>
      <c r="M206" t="s">
        <v>28</v>
      </c>
      <c r="N206" t="s">
        <v>831</v>
      </c>
      <c r="O206" t="s">
        <v>29</v>
      </c>
      <c r="P206" t="s">
        <v>30</v>
      </c>
      <c r="T206" t="s">
        <v>32</v>
      </c>
      <c r="V206" t="s">
        <v>39</v>
      </c>
    </row>
    <row r="207" spans="1:23">
      <c r="A207" t="s">
        <v>832</v>
      </c>
      <c r="B207" t="s">
        <v>833</v>
      </c>
      <c r="C207" t="s">
        <v>834</v>
      </c>
      <c r="D207" t="s">
        <v>24</v>
      </c>
      <c r="E207" t="s">
        <v>835</v>
      </c>
      <c r="F207" t="s">
        <v>24</v>
      </c>
      <c r="G207" t="s">
        <v>829</v>
      </c>
      <c r="H207" t="s">
        <v>835</v>
      </c>
      <c r="J207" t="s">
        <v>830</v>
      </c>
      <c r="K207" t="str">
        <f t="shared" si="6"/>
        <v>Roma Italy</v>
      </c>
      <c r="L207" t="str">
        <f t="shared" si="7"/>
        <v>via Salaria 1021 Roma Italy</v>
      </c>
      <c r="M207" t="s">
        <v>63</v>
      </c>
      <c r="N207" t="s">
        <v>64</v>
      </c>
      <c r="O207" t="s">
        <v>29</v>
      </c>
      <c r="P207" t="s">
        <v>30</v>
      </c>
      <c r="R207" t="s">
        <v>31</v>
      </c>
      <c r="S207" t="s">
        <v>66</v>
      </c>
      <c r="T207" t="s">
        <v>836</v>
      </c>
      <c r="V207" t="s">
        <v>33</v>
      </c>
      <c r="W207" t="s">
        <v>105</v>
      </c>
    </row>
    <row r="208" spans="1:23">
      <c r="A208" t="s">
        <v>837</v>
      </c>
      <c r="B208" t="s">
        <v>838</v>
      </c>
      <c r="C208" t="s">
        <v>839</v>
      </c>
      <c r="D208" t="s">
        <v>24</v>
      </c>
      <c r="E208" t="s">
        <v>840</v>
      </c>
      <c r="F208" t="s">
        <v>24</v>
      </c>
      <c r="G208" t="s">
        <v>829</v>
      </c>
      <c r="H208" t="s">
        <v>840</v>
      </c>
      <c r="J208" t="s">
        <v>830</v>
      </c>
      <c r="K208" t="str">
        <f t="shared" si="6"/>
        <v>Rome Italy</v>
      </c>
      <c r="L208" t="str">
        <f t="shared" si="7"/>
        <v>Via Cristoforo Colombo 90 Rome Italy</v>
      </c>
      <c r="M208" t="s">
        <v>28</v>
      </c>
      <c r="N208" t="s">
        <v>831</v>
      </c>
      <c r="O208" t="s">
        <v>54</v>
      </c>
      <c r="P208" t="s">
        <v>30</v>
      </c>
      <c r="T208" t="s">
        <v>841</v>
      </c>
      <c r="V208" t="s">
        <v>33</v>
      </c>
      <c r="W208" t="s">
        <v>50</v>
      </c>
    </row>
    <row r="209" spans="1:23">
      <c r="A209" t="s">
        <v>842</v>
      </c>
      <c r="B209" t="s">
        <v>252</v>
      </c>
      <c r="C209" t="s">
        <v>839</v>
      </c>
      <c r="D209" t="s">
        <v>24</v>
      </c>
      <c r="E209" t="s">
        <v>840</v>
      </c>
      <c r="F209" t="s">
        <v>24</v>
      </c>
      <c r="G209" t="s">
        <v>829</v>
      </c>
      <c r="H209" t="s">
        <v>840</v>
      </c>
      <c r="J209" t="s">
        <v>830</v>
      </c>
      <c r="K209" t="str">
        <f t="shared" si="6"/>
        <v>Rome Italy</v>
      </c>
      <c r="L209" t="str">
        <f t="shared" si="7"/>
        <v>Via Cristoforo Colombo 90 Rome Italy</v>
      </c>
      <c r="M209" t="s">
        <v>63</v>
      </c>
      <c r="N209" t="s">
        <v>64</v>
      </c>
      <c r="O209" t="s">
        <v>54</v>
      </c>
      <c r="P209" t="s">
        <v>38</v>
      </c>
      <c r="R209" t="s">
        <v>65</v>
      </c>
      <c r="S209" t="s">
        <v>72</v>
      </c>
      <c r="T209" t="s">
        <v>32</v>
      </c>
      <c r="V209" t="s">
        <v>39</v>
      </c>
    </row>
    <row r="210" spans="1:23">
      <c r="A210" t="s">
        <v>843</v>
      </c>
      <c r="B210" t="s">
        <v>844</v>
      </c>
      <c r="C210" t="s">
        <v>845</v>
      </c>
      <c r="D210" t="s">
        <v>24</v>
      </c>
      <c r="E210" t="s">
        <v>846</v>
      </c>
      <c r="F210" t="s">
        <v>24</v>
      </c>
      <c r="G210" t="s">
        <v>829</v>
      </c>
      <c r="H210" t="s">
        <v>846</v>
      </c>
      <c r="J210" t="s">
        <v>830</v>
      </c>
      <c r="K210" t="str">
        <f t="shared" si="6"/>
        <v>Torino Italy</v>
      </c>
      <c r="L210" t="str">
        <f t="shared" si="7"/>
        <v>corso Trento 13 Torino Italy</v>
      </c>
      <c r="M210" t="s">
        <v>28</v>
      </c>
      <c r="N210" t="s">
        <v>831</v>
      </c>
      <c r="O210" t="s">
        <v>29</v>
      </c>
      <c r="P210" t="s">
        <v>30</v>
      </c>
      <c r="T210" t="s">
        <v>847</v>
      </c>
      <c r="V210" t="s">
        <v>33</v>
      </c>
      <c r="W210" t="s">
        <v>50</v>
      </c>
    </row>
    <row r="211" spans="1:23">
      <c r="A211" t="s">
        <v>848</v>
      </c>
      <c r="B211" t="s">
        <v>650</v>
      </c>
      <c r="C211" t="s">
        <v>849</v>
      </c>
      <c r="D211" t="s">
        <v>24</v>
      </c>
      <c r="E211" t="s">
        <v>850</v>
      </c>
      <c r="F211" t="s">
        <v>829</v>
      </c>
      <c r="G211" t="s">
        <v>829</v>
      </c>
      <c r="H211" t="s">
        <v>851</v>
      </c>
      <c r="J211" t="s">
        <v>830</v>
      </c>
      <c r="K211" t="str">
        <f t="shared" si="6"/>
        <v>Catania Italy</v>
      </c>
      <c r="L211" t="str">
        <f t="shared" si="7"/>
        <v>via san nicolò 430 Catania Italy</v>
      </c>
      <c r="M211" t="s">
        <v>28</v>
      </c>
      <c r="N211" t="s">
        <v>831</v>
      </c>
      <c r="O211" t="s">
        <v>29</v>
      </c>
      <c r="P211" t="s">
        <v>38</v>
      </c>
      <c r="T211" t="s">
        <v>852</v>
      </c>
      <c r="V211" t="s">
        <v>33</v>
      </c>
      <c r="W211" t="s">
        <v>34</v>
      </c>
    </row>
    <row r="212" spans="1:23">
      <c r="A212" t="s">
        <v>853</v>
      </c>
      <c r="B212" t="s">
        <v>593</v>
      </c>
      <c r="C212" t="s">
        <v>854</v>
      </c>
      <c r="D212" t="s">
        <v>24</v>
      </c>
      <c r="E212" t="s">
        <v>855</v>
      </c>
      <c r="F212" t="s">
        <v>830</v>
      </c>
      <c r="G212" t="s">
        <v>829</v>
      </c>
      <c r="H212" t="s">
        <v>855</v>
      </c>
      <c r="J212" t="s">
        <v>830</v>
      </c>
      <c r="K212" t="str">
        <f t="shared" si="6"/>
        <v>Livorno Italy</v>
      </c>
      <c r="L212" t="str">
        <f t="shared" si="7"/>
        <v>Viale Alfieri, 9 Livorno Italy</v>
      </c>
      <c r="M212" t="s">
        <v>28</v>
      </c>
      <c r="N212" t="s">
        <v>831</v>
      </c>
      <c r="O212" t="s">
        <v>48</v>
      </c>
      <c r="P212" t="s">
        <v>30</v>
      </c>
      <c r="T212" t="s">
        <v>32</v>
      </c>
      <c r="V212" t="s">
        <v>33</v>
      </c>
      <c r="W212" t="s">
        <v>105</v>
      </c>
    </row>
    <row r="213" spans="1:23">
      <c r="A213" t="s">
        <v>856</v>
      </c>
      <c r="B213" t="s">
        <v>441</v>
      </c>
      <c r="C213" t="s">
        <v>857</v>
      </c>
      <c r="D213" t="s">
        <v>24</v>
      </c>
      <c r="E213" t="s">
        <v>858</v>
      </c>
      <c r="F213" t="s">
        <v>858</v>
      </c>
      <c r="G213" t="s">
        <v>829</v>
      </c>
      <c r="H213" t="s">
        <v>858</v>
      </c>
      <c r="J213" t="s">
        <v>830</v>
      </c>
      <c r="K213" t="str">
        <f t="shared" si="6"/>
        <v>Modena Italy</v>
      </c>
      <c r="L213" t="str">
        <f t="shared" si="7"/>
        <v>Via Emilia Est 985 Modena Italy</v>
      </c>
      <c r="M213" t="s">
        <v>28</v>
      </c>
      <c r="N213" t="s">
        <v>831</v>
      </c>
      <c r="O213" t="s">
        <v>54</v>
      </c>
      <c r="P213" t="s">
        <v>30</v>
      </c>
      <c r="T213" t="s">
        <v>859</v>
      </c>
      <c r="V213" t="s">
        <v>39</v>
      </c>
    </row>
    <row r="214" spans="1:23">
      <c r="A214" t="s">
        <v>860</v>
      </c>
      <c r="B214" t="s">
        <v>650</v>
      </c>
      <c r="C214" t="s">
        <v>861</v>
      </c>
      <c r="D214" t="s">
        <v>24</v>
      </c>
      <c r="E214" t="s">
        <v>862</v>
      </c>
      <c r="F214" t="s">
        <v>863</v>
      </c>
      <c r="G214" t="s">
        <v>829</v>
      </c>
      <c r="H214" t="s">
        <v>862</v>
      </c>
      <c r="J214" t="s">
        <v>830</v>
      </c>
      <c r="K214" t="str">
        <f t="shared" si="6"/>
        <v>Pavia Italy</v>
      </c>
      <c r="L214" t="str">
        <f t="shared" si="7"/>
        <v>Via Volta, 27 Pavia Pavia Italy</v>
      </c>
      <c r="M214" t="s">
        <v>28</v>
      </c>
      <c r="N214" t="s">
        <v>831</v>
      </c>
      <c r="O214" t="s">
        <v>48</v>
      </c>
      <c r="P214" t="s">
        <v>38</v>
      </c>
      <c r="T214" t="s">
        <v>32</v>
      </c>
      <c r="V214" t="s">
        <v>33</v>
      </c>
      <c r="W214" t="s">
        <v>50</v>
      </c>
    </row>
    <row r="215" spans="1:23">
      <c r="A215" t="s">
        <v>864</v>
      </c>
      <c r="B215" t="s">
        <v>865</v>
      </c>
      <c r="C215" t="s">
        <v>866</v>
      </c>
      <c r="D215" t="s">
        <v>24</v>
      </c>
      <c r="E215" t="s">
        <v>840</v>
      </c>
      <c r="F215" t="s">
        <v>867</v>
      </c>
      <c r="G215" t="s">
        <v>829</v>
      </c>
      <c r="H215" t="s">
        <v>840</v>
      </c>
      <c r="J215" t="s">
        <v>830</v>
      </c>
      <c r="K215" t="str">
        <f t="shared" si="6"/>
        <v>Rome Italy</v>
      </c>
      <c r="L215" t="str">
        <f t="shared" si="7"/>
        <v>via Cristoforo Colombo 98 Rome Italy</v>
      </c>
      <c r="M215" t="s">
        <v>28</v>
      </c>
      <c r="N215" t="s">
        <v>831</v>
      </c>
      <c r="O215" t="s">
        <v>99</v>
      </c>
      <c r="P215" t="s">
        <v>30</v>
      </c>
      <c r="T215" t="s">
        <v>32</v>
      </c>
      <c r="V215" t="s">
        <v>33</v>
      </c>
      <c r="W215" t="s">
        <v>105</v>
      </c>
    </row>
    <row r="216" spans="1:23">
      <c r="A216" t="s">
        <v>868</v>
      </c>
      <c r="B216" t="s">
        <v>869</v>
      </c>
      <c r="C216" t="s">
        <v>870</v>
      </c>
      <c r="D216" t="s">
        <v>24</v>
      </c>
      <c r="E216" t="s">
        <v>871</v>
      </c>
      <c r="F216" t="s">
        <v>872</v>
      </c>
      <c r="G216" t="s">
        <v>829</v>
      </c>
      <c r="H216" t="s">
        <v>871</v>
      </c>
      <c r="J216" t="s">
        <v>830</v>
      </c>
      <c r="K216" t="str">
        <f t="shared" si="6"/>
        <v>Sassari Italy</v>
      </c>
      <c r="L216" t="str">
        <f t="shared" si="7"/>
        <v>Z.I. Predda Niedda nord Str. 31 Sassari Italy</v>
      </c>
      <c r="M216" t="s">
        <v>28</v>
      </c>
      <c r="N216" t="s">
        <v>831</v>
      </c>
      <c r="O216" t="s">
        <v>54</v>
      </c>
      <c r="P216" t="s">
        <v>30</v>
      </c>
      <c r="T216" t="s">
        <v>422</v>
      </c>
      <c r="V216" t="s">
        <v>39</v>
      </c>
    </row>
    <row r="217" spans="1:23">
      <c r="A217" t="s">
        <v>864</v>
      </c>
      <c r="B217" t="s">
        <v>873</v>
      </c>
      <c r="C217" t="s">
        <v>874</v>
      </c>
      <c r="D217" t="s">
        <v>24</v>
      </c>
      <c r="E217" t="s">
        <v>840</v>
      </c>
      <c r="F217" t="s">
        <v>875</v>
      </c>
      <c r="G217" t="s">
        <v>829</v>
      </c>
      <c r="H217" t="s">
        <v>840</v>
      </c>
      <c r="J217" t="s">
        <v>830</v>
      </c>
      <c r="K217" t="str">
        <f t="shared" si="6"/>
        <v>Rome Italy</v>
      </c>
      <c r="L217" t="str">
        <f t="shared" si="7"/>
        <v>Via Cristoforo Colombo 98 Rome Italy</v>
      </c>
      <c r="M217" t="s">
        <v>104</v>
      </c>
      <c r="N217" t="s">
        <v>64</v>
      </c>
      <c r="O217" t="s">
        <v>29</v>
      </c>
      <c r="P217" t="s">
        <v>30</v>
      </c>
      <c r="T217" t="s">
        <v>32</v>
      </c>
      <c r="V217" t="s">
        <v>33</v>
      </c>
      <c r="W217" t="s">
        <v>34</v>
      </c>
    </row>
    <row r="218" spans="1:23">
      <c r="A218" t="s">
        <v>864</v>
      </c>
      <c r="B218" t="s">
        <v>56</v>
      </c>
      <c r="C218" t="s">
        <v>839</v>
      </c>
      <c r="D218" t="s">
        <v>24</v>
      </c>
      <c r="E218" t="s">
        <v>840</v>
      </c>
      <c r="F218" t="s">
        <v>875</v>
      </c>
      <c r="G218" t="s">
        <v>829</v>
      </c>
      <c r="H218" t="s">
        <v>840</v>
      </c>
      <c r="J218" t="s">
        <v>830</v>
      </c>
      <c r="K218" t="str">
        <f t="shared" si="6"/>
        <v>Rome Italy</v>
      </c>
      <c r="L218" t="str">
        <f t="shared" si="7"/>
        <v>Via Cristoforo Colombo 90 Rome Italy</v>
      </c>
      <c r="M218" t="s">
        <v>79</v>
      </c>
      <c r="N218" t="s">
        <v>64</v>
      </c>
      <c r="O218" t="s">
        <v>99</v>
      </c>
      <c r="P218" t="s">
        <v>30</v>
      </c>
      <c r="T218" t="s">
        <v>32</v>
      </c>
      <c r="V218" t="s">
        <v>33</v>
      </c>
      <c r="W218" t="s">
        <v>34</v>
      </c>
    </row>
    <row r="219" spans="1:23">
      <c r="A219" t="s">
        <v>876</v>
      </c>
      <c r="B219" t="s">
        <v>877</v>
      </c>
      <c r="C219" t="s">
        <v>878</v>
      </c>
      <c r="D219" t="s">
        <v>24</v>
      </c>
      <c r="E219" t="s">
        <v>879</v>
      </c>
      <c r="F219" t="s">
        <v>880</v>
      </c>
      <c r="G219" t="s">
        <v>829</v>
      </c>
      <c r="H219" t="s">
        <v>879</v>
      </c>
      <c r="J219" t="s">
        <v>830</v>
      </c>
      <c r="K219" t="str">
        <f t="shared" si="6"/>
        <v>Mestre Italy</v>
      </c>
      <c r="L219" t="str">
        <f t="shared" si="7"/>
        <v>via Torino 110 Mestre Italy</v>
      </c>
      <c r="M219" t="s">
        <v>28</v>
      </c>
      <c r="N219" t="s">
        <v>831</v>
      </c>
      <c r="O219" t="s">
        <v>99</v>
      </c>
      <c r="P219" t="s">
        <v>30</v>
      </c>
      <c r="T219" t="s">
        <v>881</v>
      </c>
      <c r="V219" t="s">
        <v>33</v>
      </c>
      <c r="W219" t="s">
        <v>105</v>
      </c>
    </row>
    <row r="220" spans="1:23">
      <c r="A220" t="s">
        <v>882</v>
      </c>
      <c r="B220" t="s">
        <v>650</v>
      </c>
      <c r="C220" t="s">
        <v>883</v>
      </c>
      <c r="D220" t="s">
        <v>24</v>
      </c>
      <c r="E220" t="s">
        <v>884</v>
      </c>
      <c r="F220" t="s">
        <v>24</v>
      </c>
      <c r="G220" t="s">
        <v>885</v>
      </c>
      <c r="H220" t="s">
        <v>884</v>
      </c>
      <c r="J220" t="s">
        <v>886</v>
      </c>
      <c r="K220" t="str">
        <f t="shared" si="6"/>
        <v>Tokyo Japan</v>
      </c>
      <c r="L220" t="str">
        <f t="shared" si="7"/>
        <v>5-10-20, Meguro-Honcho, Meguro Tokyo Japan</v>
      </c>
      <c r="M220" t="s">
        <v>57</v>
      </c>
      <c r="O220" t="s">
        <v>48</v>
      </c>
      <c r="P220" t="s">
        <v>38</v>
      </c>
      <c r="R220" t="s">
        <v>31</v>
      </c>
      <c r="S220" t="s">
        <v>88</v>
      </c>
      <c r="T220" t="s">
        <v>887</v>
      </c>
      <c r="V220" t="s">
        <v>39</v>
      </c>
    </row>
    <row r="221" spans="1:23">
      <c r="A221" t="s">
        <v>888</v>
      </c>
      <c r="B221" t="s">
        <v>889</v>
      </c>
      <c r="C221" t="s">
        <v>890</v>
      </c>
      <c r="D221" t="s">
        <v>24</v>
      </c>
      <c r="E221" t="s">
        <v>884</v>
      </c>
      <c r="F221" t="s">
        <v>24</v>
      </c>
      <c r="G221" t="s">
        <v>885</v>
      </c>
      <c r="H221" t="s">
        <v>884</v>
      </c>
      <c r="J221" t="s">
        <v>886</v>
      </c>
      <c r="K221" t="str">
        <f t="shared" si="6"/>
        <v>Tokyo Japan</v>
      </c>
      <c r="L221" t="str">
        <f t="shared" si="7"/>
        <v>Chiyoda-ku otemachi 1-3-7 Tokyo Japan</v>
      </c>
      <c r="M221" t="s">
        <v>47</v>
      </c>
      <c r="O221" t="s">
        <v>29</v>
      </c>
      <c r="P221" t="s">
        <v>30</v>
      </c>
      <c r="T221" t="s">
        <v>32</v>
      </c>
      <c r="V221" t="s">
        <v>33</v>
      </c>
      <c r="W221" t="s">
        <v>50</v>
      </c>
    </row>
    <row r="222" spans="1:23">
      <c r="A222" t="s">
        <v>888</v>
      </c>
      <c r="B222" t="s">
        <v>891</v>
      </c>
      <c r="C222" t="s">
        <v>892</v>
      </c>
      <c r="D222" t="s">
        <v>24</v>
      </c>
      <c r="E222" t="s">
        <v>893</v>
      </c>
      <c r="F222" t="s">
        <v>24</v>
      </c>
      <c r="G222" t="s">
        <v>885</v>
      </c>
      <c r="H222" t="s">
        <v>884</v>
      </c>
      <c r="J222" t="s">
        <v>886</v>
      </c>
      <c r="K222" t="str">
        <f t="shared" si="6"/>
        <v>Tokyo Japan</v>
      </c>
      <c r="L222" t="str">
        <f t="shared" si="7"/>
        <v>1-3-7, otemachi, chiyoda-ku Tokyo Japan</v>
      </c>
      <c r="M222" t="s">
        <v>47</v>
      </c>
      <c r="O222" t="s">
        <v>29</v>
      </c>
      <c r="P222" t="s">
        <v>30</v>
      </c>
      <c r="R222" t="s">
        <v>31</v>
      </c>
      <c r="S222" t="s">
        <v>66</v>
      </c>
      <c r="T222" t="s">
        <v>894</v>
      </c>
      <c r="V222" t="s">
        <v>33</v>
      </c>
      <c r="W222" t="s">
        <v>50</v>
      </c>
    </row>
    <row r="223" spans="1:23">
      <c r="A223" t="s">
        <v>895</v>
      </c>
      <c r="B223" t="s">
        <v>896</v>
      </c>
      <c r="C223" t="s">
        <v>897</v>
      </c>
      <c r="D223" t="s">
        <v>24</v>
      </c>
      <c r="E223" t="s">
        <v>884</v>
      </c>
      <c r="F223" t="s">
        <v>24</v>
      </c>
      <c r="G223" t="s">
        <v>885</v>
      </c>
      <c r="H223" t="s">
        <v>884</v>
      </c>
      <c r="J223" t="s">
        <v>886</v>
      </c>
      <c r="K223" t="str">
        <f t="shared" si="6"/>
        <v>Tokyo Japan</v>
      </c>
      <c r="L223" t="str">
        <f t="shared" si="7"/>
        <v>5-3-2 Tsukiji, Chuo-ku Tokyo Japan</v>
      </c>
      <c r="M223" t="s">
        <v>104</v>
      </c>
      <c r="N223" t="s">
        <v>64</v>
      </c>
      <c r="O223" t="s">
        <v>29</v>
      </c>
      <c r="P223" t="s">
        <v>30</v>
      </c>
      <c r="T223" t="s">
        <v>32</v>
      </c>
      <c r="V223" t="s">
        <v>33</v>
      </c>
      <c r="W223" t="s">
        <v>34</v>
      </c>
    </row>
    <row r="224" spans="1:23">
      <c r="A224" t="s">
        <v>898</v>
      </c>
      <c r="B224" t="s">
        <v>899</v>
      </c>
      <c r="C224" t="s">
        <v>900</v>
      </c>
      <c r="D224" t="s">
        <v>24</v>
      </c>
      <c r="E224" t="s">
        <v>884</v>
      </c>
      <c r="F224" t="s">
        <v>24</v>
      </c>
      <c r="G224" t="s">
        <v>885</v>
      </c>
      <c r="H224" t="s">
        <v>884</v>
      </c>
      <c r="J224" t="s">
        <v>886</v>
      </c>
      <c r="K224" t="str">
        <f t="shared" si="6"/>
        <v>Tokyo Japan</v>
      </c>
      <c r="L224" t="str">
        <f t="shared" si="7"/>
        <v>1-7-1, Otemachi, chiyoda-ku Tokyo Japan</v>
      </c>
      <c r="M224" t="s">
        <v>79</v>
      </c>
      <c r="N224" t="s">
        <v>64</v>
      </c>
      <c r="O224" t="s">
        <v>48</v>
      </c>
      <c r="P224" t="s">
        <v>30</v>
      </c>
      <c r="R224" t="s">
        <v>31</v>
      </c>
      <c r="S224" t="s">
        <v>66</v>
      </c>
      <c r="T224" t="s">
        <v>32</v>
      </c>
      <c r="V224" t="s">
        <v>33</v>
      </c>
      <c r="W224" t="s">
        <v>105</v>
      </c>
    </row>
    <row r="225" spans="1:23">
      <c r="A225" t="s">
        <v>101</v>
      </c>
      <c r="B225" t="s">
        <v>901</v>
      </c>
      <c r="C225" t="s">
        <v>902</v>
      </c>
      <c r="D225" t="s">
        <v>24</v>
      </c>
      <c r="E225" t="s">
        <v>884</v>
      </c>
      <c r="F225" t="s">
        <v>24</v>
      </c>
      <c r="G225" t="s">
        <v>885</v>
      </c>
      <c r="H225" t="s">
        <v>884</v>
      </c>
      <c r="J225" t="s">
        <v>886</v>
      </c>
      <c r="K225" t="str">
        <f t="shared" si="6"/>
        <v>Tokyo Japan</v>
      </c>
      <c r="L225" t="str">
        <f t="shared" si="7"/>
        <v>3-1-1, Tokyo Square Garden 19th Fl., Kyobashi Tokyo Japan</v>
      </c>
      <c r="M225" t="s">
        <v>104</v>
      </c>
      <c r="O225" t="s">
        <v>29</v>
      </c>
      <c r="P225" t="s">
        <v>30</v>
      </c>
      <c r="R225" t="s">
        <v>31</v>
      </c>
      <c r="T225" t="s">
        <v>32</v>
      </c>
      <c r="V225" t="s">
        <v>33</v>
      </c>
      <c r="W225" t="s">
        <v>105</v>
      </c>
    </row>
    <row r="226" spans="1:23">
      <c r="A226" t="s">
        <v>903</v>
      </c>
      <c r="B226" t="s">
        <v>904</v>
      </c>
      <c r="C226" t="s">
        <v>905</v>
      </c>
      <c r="D226" t="s">
        <v>24</v>
      </c>
      <c r="E226" t="s">
        <v>884</v>
      </c>
      <c r="F226" t="s">
        <v>24</v>
      </c>
      <c r="G226" t="s">
        <v>885</v>
      </c>
      <c r="H226" t="s">
        <v>884</v>
      </c>
      <c r="J226" t="s">
        <v>886</v>
      </c>
      <c r="K226" t="str">
        <f t="shared" si="6"/>
        <v>Tokyo Japan</v>
      </c>
      <c r="L226" t="str">
        <f t="shared" si="7"/>
        <v>Midtown Tower, 9-7-1, Akasaka, Minato-ku Tokyo Japan</v>
      </c>
      <c r="M226" t="s">
        <v>79</v>
      </c>
      <c r="N226" t="s">
        <v>906</v>
      </c>
      <c r="O226" t="s">
        <v>29</v>
      </c>
      <c r="P226" t="s">
        <v>38</v>
      </c>
      <c r="R226" t="s">
        <v>31</v>
      </c>
      <c r="S226" t="s">
        <v>66</v>
      </c>
      <c r="T226" t="s">
        <v>907</v>
      </c>
      <c r="V226" t="s">
        <v>33</v>
      </c>
      <c r="W226" t="s">
        <v>34</v>
      </c>
    </row>
    <row r="227" spans="1:23">
      <c r="A227" t="s">
        <v>908</v>
      </c>
      <c r="B227" t="s">
        <v>909</v>
      </c>
      <c r="C227" t="s">
        <v>910</v>
      </c>
      <c r="D227" t="s">
        <v>24</v>
      </c>
      <c r="E227" t="s">
        <v>911</v>
      </c>
      <c r="F227" t="s">
        <v>912</v>
      </c>
      <c r="G227" t="s">
        <v>885</v>
      </c>
      <c r="H227" t="s">
        <v>911</v>
      </c>
      <c r="J227" t="s">
        <v>886</v>
      </c>
      <c r="K227" t="str">
        <f t="shared" si="6"/>
        <v>Suita Japan</v>
      </c>
      <c r="L227" t="str">
        <f t="shared" si="7"/>
        <v>3-3-35 Yamate-cho Suita Japan</v>
      </c>
      <c r="M227" t="s">
        <v>79</v>
      </c>
      <c r="N227" t="s">
        <v>64</v>
      </c>
      <c r="O227" t="s">
        <v>54</v>
      </c>
      <c r="P227" t="s">
        <v>30</v>
      </c>
      <c r="R227" t="s">
        <v>31</v>
      </c>
      <c r="S227" t="s">
        <v>66</v>
      </c>
      <c r="T227" t="s">
        <v>89</v>
      </c>
      <c r="V227" t="s">
        <v>33</v>
      </c>
      <c r="W227" t="s">
        <v>50</v>
      </c>
    </row>
    <row r="228" spans="1:23">
      <c r="A228" t="s">
        <v>913</v>
      </c>
      <c r="B228" t="s">
        <v>441</v>
      </c>
      <c r="C228" t="s">
        <v>914</v>
      </c>
      <c r="D228" t="s">
        <v>24</v>
      </c>
      <c r="E228" t="s">
        <v>915</v>
      </c>
      <c r="F228" t="s">
        <v>884</v>
      </c>
      <c r="G228" t="s">
        <v>885</v>
      </c>
      <c r="H228" t="s">
        <v>884</v>
      </c>
      <c r="J228" t="s">
        <v>886</v>
      </c>
      <c r="K228" t="str">
        <f t="shared" si="6"/>
        <v>Tokyo Japan</v>
      </c>
      <c r="L228" t="str">
        <f t="shared" si="7"/>
        <v>Akasaka9-7-1 Tokyo Japan</v>
      </c>
      <c r="M228" t="s">
        <v>57</v>
      </c>
      <c r="O228" t="s">
        <v>48</v>
      </c>
      <c r="P228" t="s">
        <v>30</v>
      </c>
      <c r="R228" t="s">
        <v>31</v>
      </c>
      <c r="S228" t="s">
        <v>66</v>
      </c>
      <c r="T228" t="s">
        <v>89</v>
      </c>
      <c r="V228" t="s">
        <v>33</v>
      </c>
      <c r="W228" t="s">
        <v>105</v>
      </c>
    </row>
    <row r="229" spans="1:23">
      <c r="A229" t="s">
        <v>916</v>
      </c>
      <c r="B229" t="s">
        <v>917</v>
      </c>
      <c r="C229" t="s">
        <v>918</v>
      </c>
      <c r="D229" t="s">
        <v>24</v>
      </c>
      <c r="E229" t="s">
        <v>919</v>
      </c>
      <c r="F229" t="s">
        <v>920</v>
      </c>
      <c r="G229" t="s">
        <v>885</v>
      </c>
      <c r="H229" t="s">
        <v>884</v>
      </c>
      <c r="J229" t="s">
        <v>886</v>
      </c>
      <c r="K229" t="str">
        <f t="shared" si="6"/>
        <v>Tokyo Japan</v>
      </c>
      <c r="L229" t="str">
        <f t="shared" si="7"/>
        <v>2-2-1 JINNAN Tokyo Japan</v>
      </c>
      <c r="M229" t="s">
        <v>79</v>
      </c>
      <c r="N229" t="s">
        <v>906</v>
      </c>
      <c r="O229" t="s">
        <v>29</v>
      </c>
      <c r="P229" t="s">
        <v>30</v>
      </c>
      <c r="R229" t="s">
        <v>31</v>
      </c>
      <c r="S229" t="s">
        <v>66</v>
      </c>
      <c r="T229" t="s">
        <v>32</v>
      </c>
      <c r="V229" t="s">
        <v>39</v>
      </c>
    </row>
    <row r="230" spans="1:23">
      <c r="A230" t="s">
        <v>921</v>
      </c>
      <c r="B230" t="s">
        <v>922</v>
      </c>
      <c r="C230" t="s">
        <v>923</v>
      </c>
      <c r="D230" t="s">
        <v>24</v>
      </c>
      <c r="E230" t="s">
        <v>924</v>
      </c>
      <c r="F230" t="s">
        <v>884</v>
      </c>
      <c r="G230" t="s">
        <v>885</v>
      </c>
      <c r="H230" t="s">
        <v>884</v>
      </c>
      <c r="J230" t="s">
        <v>886</v>
      </c>
      <c r="K230" t="str">
        <f t="shared" si="6"/>
        <v>Tokyo Japan</v>
      </c>
      <c r="L230" t="str">
        <f t="shared" si="7"/>
        <v>4-15-1 Izumi Tokyo Japan</v>
      </c>
      <c r="M230" t="s">
        <v>57</v>
      </c>
      <c r="N230" t="s">
        <v>548</v>
      </c>
      <c r="O230" t="s">
        <v>29</v>
      </c>
      <c r="P230" t="s">
        <v>30</v>
      </c>
      <c r="R230" t="s">
        <v>31</v>
      </c>
      <c r="S230" t="s">
        <v>66</v>
      </c>
      <c r="T230" t="s">
        <v>925</v>
      </c>
      <c r="V230" t="s">
        <v>33</v>
      </c>
      <c r="W230" t="s">
        <v>50</v>
      </c>
    </row>
    <row r="231" spans="1:23">
      <c r="A231" t="s">
        <v>926</v>
      </c>
      <c r="B231" t="s">
        <v>586</v>
      </c>
      <c r="C231" t="s">
        <v>927</v>
      </c>
      <c r="D231" t="s">
        <v>24</v>
      </c>
      <c r="E231" t="s">
        <v>928</v>
      </c>
      <c r="F231" t="s">
        <v>24</v>
      </c>
      <c r="G231" t="s">
        <v>929</v>
      </c>
      <c r="H231" t="s">
        <v>928</v>
      </c>
      <c r="J231" t="s">
        <v>930</v>
      </c>
      <c r="K231" t="str">
        <f t="shared" si="6"/>
        <v>Bishkek Kyrgyzstan</v>
      </c>
      <c r="L231" t="str">
        <f t="shared" si="7"/>
        <v>Usenbayeva str., 2 Bishkek Kyrgyzstan</v>
      </c>
      <c r="M231" t="s">
        <v>28</v>
      </c>
      <c r="O231" t="s">
        <v>29</v>
      </c>
      <c r="P231" t="s">
        <v>38</v>
      </c>
      <c r="R231" t="s">
        <v>31</v>
      </c>
      <c r="T231" t="s">
        <v>32</v>
      </c>
      <c r="V231" t="s">
        <v>33</v>
      </c>
      <c r="W231" t="s">
        <v>105</v>
      </c>
    </row>
    <row r="232" spans="1:23">
      <c r="A232" t="s">
        <v>101</v>
      </c>
      <c r="B232" t="s">
        <v>669</v>
      </c>
      <c r="C232" t="s">
        <v>931</v>
      </c>
      <c r="D232" t="s">
        <v>24</v>
      </c>
      <c r="E232" t="s">
        <v>932</v>
      </c>
      <c r="F232" t="s">
        <v>24</v>
      </c>
      <c r="G232" t="s">
        <v>933</v>
      </c>
      <c r="H232" t="s">
        <v>932</v>
      </c>
      <c r="J232" t="s">
        <v>934</v>
      </c>
      <c r="K232" t="str">
        <f t="shared" si="6"/>
        <v>Seoul Korea</v>
      </c>
      <c r="L232" t="str">
        <f t="shared" si="7"/>
        <v>Gangnam Finance Center(Yeoksam dong) 41th floor, 152, Teheran-ro, Gangnam-gu, Seoul, Korea Seoul Korea</v>
      </c>
      <c r="M232" t="s">
        <v>104</v>
      </c>
      <c r="O232" t="s">
        <v>29</v>
      </c>
      <c r="P232" t="s">
        <v>30</v>
      </c>
      <c r="R232" t="s">
        <v>31</v>
      </c>
      <c r="T232" t="s">
        <v>32</v>
      </c>
      <c r="V232" t="s">
        <v>33</v>
      </c>
      <c r="W232" t="s">
        <v>105</v>
      </c>
    </row>
    <row r="233" spans="1:23">
      <c r="A233" t="s">
        <v>935</v>
      </c>
      <c r="B233" t="s">
        <v>936</v>
      </c>
      <c r="C233" t="s">
        <v>937</v>
      </c>
      <c r="D233" t="s">
        <v>24</v>
      </c>
      <c r="E233" t="s">
        <v>938</v>
      </c>
      <c r="F233" t="s">
        <v>24</v>
      </c>
      <c r="G233" t="s">
        <v>939</v>
      </c>
      <c r="H233" t="s">
        <v>938</v>
      </c>
      <c r="J233" t="s">
        <v>940</v>
      </c>
      <c r="K233" t="str">
        <f t="shared" si="6"/>
        <v>Almaty Kazakhstan</v>
      </c>
      <c r="L233" t="str">
        <f t="shared" si="7"/>
        <v>Ulykbek street, 40B Almaty Kazakhstan</v>
      </c>
      <c r="M233" t="s">
        <v>28</v>
      </c>
      <c r="O233" t="s">
        <v>29</v>
      </c>
      <c r="P233" t="s">
        <v>30</v>
      </c>
      <c r="R233" t="s">
        <v>31</v>
      </c>
      <c r="T233" t="s">
        <v>32</v>
      </c>
      <c r="V233" t="s">
        <v>33</v>
      </c>
      <c r="W233" t="s">
        <v>50</v>
      </c>
    </row>
    <row r="234" spans="1:23">
      <c r="A234" t="s">
        <v>941</v>
      </c>
      <c r="B234" t="s">
        <v>942</v>
      </c>
      <c r="C234" t="s">
        <v>943</v>
      </c>
      <c r="D234" t="s">
        <v>24</v>
      </c>
      <c r="E234" t="s">
        <v>944</v>
      </c>
      <c r="F234" t="s">
        <v>24</v>
      </c>
      <c r="G234" t="s">
        <v>945</v>
      </c>
      <c r="H234" t="s">
        <v>944</v>
      </c>
      <c r="J234" t="s">
        <v>946</v>
      </c>
      <c r="K234" t="str">
        <f t="shared" si="6"/>
        <v>Vilnius Lithuania</v>
      </c>
      <c r="L234" t="str">
        <f t="shared" si="7"/>
        <v>Konarskio 49 Vilnius Lithuania</v>
      </c>
      <c r="M234" t="s">
        <v>28</v>
      </c>
      <c r="O234" t="s">
        <v>29</v>
      </c>
      <c r="P234" t="s">
        <v>38</v>
      </c>
      <c r="R234" t="s">
        <v>31</v>
      </c>
      <c r="T234" t="s">
        <v>32</v>
      </c>
      <c r="V234" t="s">
        <v>33</v>
      </c>
      <c r="W234" t="s">
        <v>105</v>
      </c>
    </row>
    <row r="235" spans="1:23">
      <c r="A235" t="s">
        <v>947</v>
      </c>
      <c r="B235" t="s">
        <v>948</v>
      </c>
      <c r="C235" t="s">
        <v>949</v>
      </c>
      <c r="D235" t="s">
        <v>24</v>
      </c>
      <c r="E235" t="s">
        <v>944</v>
      </c>
      <c r="F235" t="s">
        <v>24</v>
      </c>
      <c r="G235" t="s">
        <v>945</v>
      </c>
      <c r="H235" t="s">
        <v>944</v>
      </c>
      <c r="J235" t="s">
        <v>946</v>
      </c>
      <c r="K235" t="str">
        <f t="shared" si="6"/>
        <v>Vilnius Lithuania</v>
      </c>
      <c r="L235" t="str">
        <f t="shared" si="7"/>
        <v>Gedimino ave. 30 Vilnius Lithuania</v>
      </c>
      <c r="M235" t="s">
        <v>28</v>
      </c>
      <c r="O235" t="s">
        <v>29</v>
      </c>
      <c r="P235" t="s">
        <v>30</v>
      </c>
      <c r="R235" t="s">
        <v>31</v>
      </c>
      <c r="T235" t="s">
        <v>32</v>
      </c>
      <c r="V235" t="s">
        <v>33</v>
      </c>
      <c r="W235" t="s">
        <v>105</v>
      </c>
    </row>
    <row r="236" spans="1:23">
      <c r="A236" t="s">
        <v>950</v>
      </c>
      <c r="B236" t="s">
        <v>951</v>
      </c>
      <c r="C236" t="s">
        <v>952</v>
      </c>
      <c r="D236" t="s">
        <v>24</v>
      </c>
      <c r="E236" t="s">
        <v>953</v>
      </c>
      <c r="F236" t="s">
        <v>24</v>
      </c>
      <c r="G236" t="s">
        <v>954</v>
      </c>
      <c r="H236" t="s">
        <v>953</v>
      </c>
      <c r="J236" t="s">
        <v>955</v>
      </c>
      <c r="K236" t="str">
        <f t="shared" si="6"/>
        <v>Riga Latvia</v>
      </c>
      <c r="L236" t="str">
        <f t="shared" si="7"/>
        <v>Doma Laukums 8 Riga Latvia</v>
      </c>
      <c r="M236" t="s">
        <v>28</v>
      </c>
      <c r="O236" t="s">
        <v>29</v>
      </c>
      <c r="P236" t="s">
        <v>38</v>
      </c>
      <c r="R236" t="s">
        <v>31</v>
      </c>
      <c r="T236" t="s">
        <v>32</v>
      </c>
      <c r="V236" t="s">
        <v>33</v>
      </c>
      <c r="W236" t="s">
        <v>34</v>
      </c>
    </row>
    <row r="237" spans="1:23">
      <c r="A237" t="s">
        <v>956</v>
      </c>
      <c r="B237" t="s">
        <v>957</v>
      </c>
      <c r="C237" t="s">
        <v>958</v>
      </c>
      <c r="D237" t="s">
        <v>24</v>
      </c>
      <c r="E237" t="s">
        <v>953</v>
      </c>
      <c r="F237" t="s">
        <v>24</v>
      </c>
      <c r="G237" t="s">
        <v>954</v>
      </c>
      <c r="H237" t="s">
        <v>953</v>
      </c>
      <c r="J237" t="s">
        <v>955</v>
      </c>
      <c r="K237" t="str">
        <f t="shared" si="6"/>
        <v>Riga Latvia</v>
      </c>
      <c r="L237" t="str">
        <f t="shared" si="7"/>
        <v>Elijas iela 17-3 Riga Latvia</v>
      </c>
      <c r="M237" t="s">
        <v>28</v>
      </c>
      <c r="O237" t="s">
        <v>29</v>
      </c>
      <c r="P237" t="s">
        <v>30</v>
      </c>
      <c r="R237" t="s">
        <v>31</v>
      </c>
      <c r="T237" t="s">
        <v>32</v>
      </c>
      <c r="V237" t="s">
        <v>33</v>
      </c>
      <c r="W237" t="s">
        <v>105</v>
      </c>
    </row>
    <row r="238" spans="1:23">
      <c r="A238" t="s">
        <v>959</v>
      </c>
      <c r="B238" t="s">
        <v>255</v>
      </c>
      <c r="C238" t="s">
        <v>960</v>
      </c>
      <c r="D238" t="s">
        <v>24</v>
      </c>
      <c r="E238" t="s">
        <v>961</v>
      </c>
      <c r="F238" t="s">
        <v>24</v>
      </c>
      <c r="G238" t="s">
        <v>962</v>
      </c>
      <c r="H238" t="s">
        <v>963</v>
      </c>
      <c r="J238" t="s">
        <v>964</v>
      </c>
      <c r="K238" t="str">
        <f t="shared" si="6"/>
        <v>Chișinău Moldova</v>
      </c>
      <c r="L238" t="str">
        <f t="shared" si="7"/>
        <v>31 august 1989, 89 Chișinău Moldova</v>
      </c>
      <c r="M238" t="s">
        <v>28</v>
      </c>
      <c r="O238" t="s">
        <v>29</v>
      </c>
      <c r="P238" t="s">
        <v>30</v>
      </c>
      <c r="R238" t="s">
        <v>31</v>
      </c>
      <c r="T238" t="s">
        <v>32</v>
      </c>
      <c r="V238" t="s">
        <v>33</v>
      </c>
      <c r="W238" t="s">
        <v>50</v>
      </c>
    </row>
    <row r="239" spans="1:23">
      <c r="A239" t="s">
        <v>965</v>
      </c>
      <c r="B239" t="s">
        <v>966</v>
      </c>
      <c r="C239" t="s">
        <v>967</v>
      </c>
      <c r="D239" t="s">
        <v>24</v>
      </c>
      <c r="E239" t="s">
        <v>968</v>
      </c>
      <c r="F239" t="s">
        <v>24</v>
      </c>
      <c r="G239" t="s">
        <v>962</v>
      </c>
      <c r="H239" t="s">
        <v>963</v>
      </c>
      <c r="J239" t="s">
        <v>964</v>
      </c>
      <c r="K239" t="str">
        <f t="shared" si="6"/>
        <v>Chișinău Moldova</v>
      </c>
      <c r="L239" t="str">
        <f t="shared" si="7"/>
        <v>63, Vlaicu Pircalab street Chișinău Moldova</v>
      </c>
      <c r="M239" t="s">
        <v>28</v>
      </c>
      <c r="O239" t="s">
        <v>29</v>
      </c>
      <c r="P239" t="s">
        <v>30</v>
      </c>
      <c r="R239" t="s">
        <v>31</v>
      </c>
      <c r="T239" t="s">
        <v>32</v>
      </c>
      <c r="V239" t="s">
        <v>33</v>
      </c>
      <c r="W239" t="s">
        <v>105</v>
      </c>
    </row>
    <row r="240" spans="1:23">
      <c r="A240" t="s">
        <v>969</v>
      </c>
      <c r="B240" t="s">
        <v>237</v>
      </c>
      <c r="C240" t="s">
        <v>970</v>
      </c>
      <c r="D240" t="s">
        <v>24</v>
      </c>
      <c r="E240" t="s">
        <v>961</v>
      </c>
      <c r="F240" t="s">
        <v>964</v>
      </c>
      <c r="G240" t="s">
        <v>962</v>
      </c>
      <c r="H240" t="s">
        <v>963</v>
      </c>
      <c r="J240" t="s">
        <v>964</v>
      </c>
      <c r="K240" t="str">
        <f t="shared" si="6"/>
        <v>Chișinău Moldova</v>
      </c>
      <c r="L240" t="str">
        <f t="shared" si="7"/>
        <v>str. Bucuresti 85/2 Chișinău Moldova</v>
      </c>
      <c r="M240" t="s">
        <v>28</v>
      </c>
      <c r="O240" t="s">
        <v>29</v>
      </c>
      <c r="P240" t="s">
        <v>30</v>
      </c>
      <c r="R240" t="s">
        <v>31</v>
      </c>
      <c r="T240" t="s">
        <v>32</v>
      </c>
      <c r="V240" t="s">
        <v>39</v>
      </c>
    </row>
    <row r="241" spans="1:23">
      <c r="A241" t="s">
        <v>101</v>
      </c>
      <c r="B241" t="s">
        <v>971</v>
      </c>
      <c r="C241" t="s">
        <v>972</v>
      </c>
      <c r="D241" t="s">
        <v>24</v>
      </c>
      <c r="E241" t="s">
        <v>973</v>
      </c>
      <c r="F241" t="s">
        <v>24</v>
      </c>
      <c r="G241" t="s">
        <v>974</v>
      </c>
      <c r="H241" t="s">
        <v>973</v>
      </c>
      <c r="J241" t="s">
        <v>975</v>
      </c>
      <c r="K241" t="str">
        <f t="shared" si="6"/>
        <v>Mexico City Mexico</v>
      </c>
      <c r="L241" t="str">
        <f t="shared" si="7"/>
        <v>Reforma 115 piso 4, Lomas Chapultepec Mexico City Mexico</v>
      </c>
      <c r="M241" t="s">
        <v>104</v>
      </c>
      <c r="O241" t="s">
        <v>29</v>
      </c>
      <c r="P241" t="s">
        <v>30</v>
      </c>
      <c r="R241" t="s">
        <v>31</v>
      </c>
      <c r="T241" t="s">
        <v>32</v>
      </c>
      <c r="V241" t="s">
        <v>33</v>
      </c>
      <c r="W241" t="s">
        <v>50</v>
      </c>
    </row>
    <row r="242" spans="1:23">
      <c r="A242" t="s">
        <v>671</v>
      </c>
      <c r="B242" t="s">
        <v>976</v>
      </c>
      <c r="C242" t="s">
        <v>977</v>
      </c>
      <c r="D242" t="s">
        <v>24</v>
      </c>
      <c r="E242" t="s">
        <v>973</v>
      </c>
      <c r="F242" t="s">
        <v>24</v>
      </c>
      <c r="G242" t="s">
        <v>974</v>
      </c>
      <c r="H242" t="s">
        <v>973</v>
      </c>
      <c r="J242" t="s">
        <v>975</v>
      </c>
      <c r="K242" t="str">
        <f t="shared" si="6"/>
        <v>Mexico City Mexico</v>
      </c>
      <c r="L242" t="str">
        <f t="shared" si="7"/>
        <v>Roma Sur Mexico City Mexico</v>
      </c>
      <c r="M242" t="s">
        <v>127</v>
      </c>
      <c r="N242" t="s">
        <v>674</v>
      </c>
      <c r="O242" t="s">
        <v>48</v>
      </c>
      <c r="P242" t="s">
        <v>30</v>
      </c>
      <c r="R242" t="s">
        <v>31</v>
      </c>
      <c r="S242" t="s">
        <v>331</v>
      </c>
      <c r="T242" t="s">
        <v>978</v>
      </c>
      <c r="V242" t="s">
        <v>39</v>
      </c>
    </row>
    <row r="243" spans="1:23">
      <c r="A243" t="s">
        <v>979</v>
      </c>
      <c r="B243" t="s">
        <v>392</v>
      </c>
      <c r="C243" t="s">
        <v>980</v>
      </c>
      <c r="D243" t="s">
        <v>24</v>
      </c>
      <c r="E243" t="s">
        <v>981</v>
      </c>
      <c r="F243" t="s">
        <v>982</v>
      </c>
      <c r="G243" t="s">
        <v>974</v>
      </c>
      <c r="H243" t="s">
        <v>981</v>
      </c>
      <c r="J243" t="s">
        <v>975</v>
      </c>
      <c r="K243" t="str">
        <f t="shared" si="6"/>
        <v>San Pedro Garza García Mexico</v>
      </c>
      <c r="L243" t="str">
        <f t="shared" si="7"/>
        <v>Porfirio Diaz 210 B San Pedro Garza García Mexico</v>
      </c>
      <c r="M243" t="s">
        <v>79</v>
      </c>
      <c r="N243" t="s">
        <v>64</v>
      </c>
      <c r="O243" t="s">
        <v>48</v>
      </c>
      <c r="P243" t="s">
        <v>30</v>
      </c>
      <c r="R243" t="s">
        <v>31</v>
      </c>
      <c r="S243" t="s">
        <v>177</v>
      </c>
      <c r="T243" t="s">
        <v>983</v>
      </c>
      <c r="V243" t="s">
        <v>39</v>
      </c>
    </row>
    <row r="244" spans="1:23">
      <c r="A244" t="s">
        <v>984</v>
      </c>
      <c r="B244" t="s">
        <v>985</v>
      </c>
      <c r="C244" t="s">
        <v>986</v>
      </c>
      <c r="D244" t="s">
        <v>987</v>
      </c>
      <c r="E244" t="s">
        <v>988</v>
      </c>
      <c r="F244" t="s">
        <v>988</v>
      </c>
      <c r="G244" t="s">
        <v>989</v>
      </c>
      <c r="H244" t="s">
        <v>988</v>
      </c>
      <c r="J244" t="s">
        <v>990</v>
      </c>
      <c r="K244" t="str">
        <f t="shared" si="6"/>
        <v>Lagos Nigeria</v>
      </c>
      <c r="L244" t="str">
        <f t="shared" si="7"/>
        <v>Adebola Adegunwa School of Communictions, Lagos State University Lagos Nigeria</v>
      </c>
      <c r="M244" t="s">
        <v>127</v>
      </c>
      <c r="N244" t="s">
        <v>206</v>
      </c>
      <c r="O244" t="s">
        <v>29</v>
      </c>
      <c r="P244" t="s">
        <v>30</v>
      </c>
      <c r="T244" t="s">
        <v>991</v>
      </c>
      <c r="V244" t="s">
        <v>33</v>
      </c>
      <c r="W244" t="s">
        <v>50</v>
      </c>
    </row>
    <row r="245" spans="1:23">
      <c r="A245" t="s">
        <v>992</v>
      </c>
      <c r="B245" t="s">
        <v>993</v>
      </c>
      <c r="C245" t="s">
        <v>994</v>
      </c>
      <c r="D245" t="s">
        <v>24</v>
      </c>
      <c r="E245" t="s">
        <v>995</v>
      </c>
      <c r="F245" t="s">
        <v>24</v>
      </c>
      <c r="G245" t="s">
        <v>996</v>
      </c>
      <c r="H245" t="s">
        <v>995</v>
      </c>
      <c r="J245" t="s">
        <v>997</v>
      </c>
      <c r="K245" t="str">
        <f t="shared" si="6"/>
        <v>Amsterdam Netherlands</v>
      </c>
      <c r="L245" t="str">
        <f t="shared" si="7"/>
        <v>Rokin 81-83 Amsterdam Netherlands</v>
      </c>
      <c r="M245" t="s">
        <v>79</v>
      </c>
      <c r="N245" t="s">
        <v>906</v>
      </c>
      <c r="O245" t="s">
        <v>48</v>
      </c>
      <c r="P245" t="s">
        <v>30</v>
      </c>
      <c r="R245" t="s">
        <v>31</v>
      </c>
      <c r="T245" t="s">
        <v>360</v>
      </c>
      <c r="V245" t="s">
        <v>33</v>
      </c>
      <c r="W245" t="s">
        <v>34</v>
      </c>
    </row>
    <row r="246" spans="1:23">
      <c r="A246" t="s">
        <v>998</v>
      </c>
      <c r="B246" t="s">
        <v>999</v>
      </c>
      <c r="C246" t="s">
        <v>1000</v>
      </c>
      <c r="D246" t="s">
        <v>24</v>
      </c>
      <c r="E246" t="s">
        <v>1001</v>
      </c>
      <c r="F246" t="s">
        <v>1002</v>
      </c>
      <c r="G246" t="s">
        <v>996</v>
      </c>
      <c r="H246" t="s">
        <v>1001</v>
      </c>
      <c r="J246" t="s">
        <v>997</v>
      </c>
      <c r="K246" t="str">
        <f t="shared" si="6"/>
        <v>Eindhoven Netherlands</v>
      </c>
      <c r="L246" t="str">
        <f t="shared" si="7"/>
        <v>Anderlechtstraat 15 Eindhoven Netherlands</v>
      </c>
      <c r="M246" t="s">
        <v>127</v>
      </c>
      <c r="N246" t="s">
        <v>456</v>
      </c>
      <c r="O246" t="s">
        <v>54</v>
      </c>
      <c r="P246" t="s">
        <v>30</v>
      </c>
      <c r="T246" t="s">
        <v>1003</v>
      </c>
      <c r="V246" t="s">
        <v>39</v>
      </c>
    </row>
    <row r="247" spans="1:23">
      <c r="A247" t="s">
        <v>1004</v>
      </c>
      <c r="B247" t="s">
        <v>1005</v>
      </c>
      <c r="C247" t="s">
        <v>1006</v>
      </c>
      <c r="D247" t="s">
        <v>24</v>
      </c>
      <c r="E247" t="s">
        <v>1007</v>
      </c>
      <c r="F247" t="s">
        <v>24</v>
      </c>
      <c r="G247" t="s">
        <v>1008</v>
      </c>
      <c r="H247" t="s">
        <v>1007</v>
      </c>
      <c r="J247" t="s">
        <v>1009</v>
      </c>
      <c r="K247" t="str">
        <f t="shared" si="6"/>
        <v>Ålesund Norway</v>
      </c>
      <c r="L247" t="str">
        <f t="shared" si="7"/>
        <v>Røysegata 10 Ålesund Norway</v>
      </c>
      <c r="M247" t="s">
        <v>63</v>
      </c>
      <c r="N247" t="s">
        <v>64</v>
      </c>
      <c r="O247" t="s">
        <v>29</v>
      </c>
      <c r="P247" t="s">
        <v>38</v>
      </c>
      <c r="R247" t="s">
        <v>31</v>
      </c>
      <c r="S247" t="s">
        <v>331</v>
      </c>
      <c r="T247" t="s">
        <v>1010</v>
      </c>
      <c r="V247" t="s">
        <v>33</v>
      </c>
      <c r="W247" t="s">
        <v>34</v>
      </c>
    </row>
    <row r="248" spans="1:23">
      <c r="A248" t="s">
        <v>1011</v>
      </c>
      <c r="B248" t="s">
        <v>586</v>
      </c>
      <c r="C248" t="s">
        <v>1012</v>
      </c>
      <c r="D248" t="s">
        <v>24</v>
      </c>
      <c r="E248" t="s">
        <v>1013</v>
      </c>
      <c r="F248" t="s">
        <v>24</v>
      </c>
      <c r="G248" t="s">
        <v>1008</v>
      </c>
      <c r="H248" t="s">
        <v>1013</v>
      </c>
      <c r="J248" t="s">
        <v>1009</v>
      </c>
      <c r="K248" t="str">
        <f t="shared" si="6"/>
        <v>Bergen Norway</v>
      </c>
      <c r="L248" t="str">
        <f t="shared" si="7"/>
        <v>Post Box 7222 Bergen Norway</v>
      </c>
      <c r="M248" t="s">
        <v>47</v>
      </c>
      <c r="O248" t="s">
        <v>29</v>
      </c>
      <c r="P248" t="s">
        <v>30</v>
      </c>
      <c r="T248" t="s">
        <v>318</v>
      </c>
      <c r="V248" t="s">
        <v>33</v>
      </c>
      <c r="W248" t="s">
        <v>105</v>
      </c>
    </row>
    <row r="249" spans="1:23">
      <c r="A249" t="s">
        <v>1004</v>
      </c>
      <c r="B249" t="s">
        <v>1014</v>
      </c>
      <c r="C249" t="s">
        <v>1015</v>
      </c>
      <c r="D249" t="s">
        <v>1016</v>
      </c>
      <c r="E249" t="s">
        <v>1017</v>
      </c>
      <c r="F249" t="s">
        <v>24</v>
      </c>
      <c r="G249" t="s">
        <v>1008</v>
      </c>
      <c r="H249" t="s">
        <v>1017</v>
      </c>
      <c r="J249" t="s">
        <v>1009</v>
      </c>
      <c r="K249" t="str">
        <f t="shared" si="6"/>
        <v>Eidsnes Norway</v>
      </c>
      <c r="L249" t="str">
        <f t="shared" si="7"/>
        <v>Bjørkavåggjerdet Eidsnes Norway</v>
      </c>
      <c r="M249" t="s">
        <v>63</v>
      </c>
      <c r="N249" t="s">
        <v>64</v>
      </c>
      <c r="O249" t="s">
        <v>29</v>
      </c>
      <c r="P249" t="s">
        <v>30</v>
      </c>
      <c r="R249" t="s">
        <v>31</v>
      </c>
      <c r="S249" t="s">
        <v>331</v>
      </c>
      <c r="T249" t="s">
        <v>1018</v>
      </c>
      <c r="V249" t="s">
        <v>33</v>
      </c>
      <c r="W249" t="s">
        <v>50</v>
      </c>
    </row>
    <row r="250" spans="1:23">
      <c r="A250" t="s">
        <v>1019</v>
      </c>
      <c r="B250" t="s">
        <v>1020</v>
      </c>
      <c r="C250" t="s">
        <v>1021</v>
      </c>
      <c r="D250" t="s">
        <v>24</v>
      </c>
      <c r="E250" t="s">
        <v>1022</v>
      </c>
      <c r="F250" t="s">
        <v>24</v>
      </c>
      <c r="G250" t="s">
        <v>1008</v>
      </c>
      <c r="H250" t="s">
        <v>1022</v>
      </c>
      <c r="J250" t="s">
        <v>1009</v>
      </c>
      <c r="K250" t="str">
        <f t="shared" si="6"/>
        <v>Fredrikstad Norway</v>
      </c>
      <c r="L250" t="str">
        <f t="shared" si="7"/>
        <v>Storgaten 11 Fredrikstad Norway</v>
      </c>
      <c r="M250" t="s">
        <v>63</v>
      </c>
      <c r="N250" t="s">
        <v>64</v>
      </c>
      <c r="O250" t="s">
        <v>99</v>
      </c>
      <c r="P250" t="s">
        <v>30</v>
      </c>
      <c r="R250" t="s">
        <v>31</v>
      </c>
      <c r="S250" t="s">
        <v>88</v>
      </c>
      <c r="T250" t="s">
        <v>32</v>
      </c>
      <c r="V250" t="s">
        <v>33</v>
      </c>
      <c r="W250" t="s">
        <v>50</v>
      </c>
    </row>
    <row r="251" spans="1:23">
      <c r="A251" t="s">
        <v>1023</v>
      </c>
      <c r="B251" t="s">
        <v>1020</v>
      </c>
      <c r="C251" t="s">
        <v>1024</v>
      </c>
      <c r="D251" t="s">
        <v>24</v>
      </c>
      <c r="E251" t="s">
        <v>1022</v>
      </c>
      <c r="F251" t="s">
        <v>24</v>
      </c>
      <c r="G251" t="s">
        <v>1008</v>
      </c>
      <c r="H251" t="s">
        <v>1022</v>
      </c>
      <c r="J251" t="s">
        <v>1009</v>
      </c>
      <c r="K251" t="str">
        <f t="shared" si="6"/>
        <v>Fredrikstad Norway</v>
      </c>
      <c r="L251" t="str">
        <f t="shared" si="7"/>
        <v>Storgata 11 Fredrikstad Norway</v>
      </c>
      <c r="M251" t="s">
        <v>63</v>
      </c>
      <c r="N251" t="s">
        <v>64</v>
      </c>
      <c r="O251" t="s">
        <v>54</v>
      </c>
      <c r="P251" t="s">
        <v>30</v>
      </c>
      <c r="R251" t="s">
        <v>359</v>
      </c>
      <c r="S251" t="s">
        <v>88</v>
      </c>
      <c r="T251" t="s">
        <v>89</v>
      </c>
      <c r="V251" t="s">
        <v>33</v>
      </c>
      <c r="W251" t="s">
        <v>34</v>
      </c>
    </row>
    <row r="252" spans="1:23">
      <c r="A252" t="s">
        <v>1025</v>
      </c>
      <c r="B252" t="s">
        <v>1026</v>
      </c>
      <c r="C252" t="s">
        <v>1027</v>
      </c>
      <c r="D252" t="s">
        <v>24</v>
      </c>
      <c r="E252" t="s">
        <v>1028</v>
      </c>
      <c r="F252" t="s">
        <v>24</v>
      </c>
      <c r="G252" t="s">
        <v>1008</v>
      </c>
      <c r="H252" t="s">
        <v>1028</v>
      </c>
      <c r="J252" t="s">
        <v>1009</v>
      </c>
      <c r="K252" t="str">
        <f t="shared" si="6"/>
        <v>Oslo Norway</v>
      </c>
      <c r="L252" t="str">
        <f t="shared" si="7"/>
        <v>Valdresgata 19 Oslo Norway</v>
      </c>
      <c r="M252" t="s">
        <v>47</v>
      </c>
      <c r="O252" t="s">
        <v>29</v>
      </c>
      <c r="P252" t="s">
        <v>30</v>
      </c>
      <c r="T252" t="s">
        <v>1029</v>
      </c>
      <c r="V252" t="s">
        <v>39</v>
      </c>
    </row>
    <row r="253" spans="1:23">
      <c r="A253" t="s">
        <v>1025</v>
      </c>
      <c r="B253" t="s">
        <v>1030</v>
      </c>
      <c r="C253" t="s">
        <v>1031</v>
      </c>
      <c r="D253" t="s">
        <v>24</v>
      </c>
      <c r="E253" t="s">
        <v>1028</v>
      </c>
      <c r="F253" t="s">
        <v>24</v>
      </c>
      <c r="G253" t="s">
        <v>1008</v>
      </c>
      <c r="H253" t="s">
        <v>1028</v>
      </c>
      <c r="J253" t="s">
        <v>1009</v>
      </c>
      <c r="K253" t="str">
        <f t="shared" si="6"/>
        <v>Oslo Norway</v>
      </c>
      <c r="L253" t="str">
        <f t="shared" si="7"/>
        <v>Karvesvingen 1 Oslo Norway</v>
      </c>
      <c r="M253" t="s">
        <v>47</v>
      </c>
      <c r="O253" t="s">
        <v>48</v>
      </c>
      <c r="P253" t="s">
        <v>38</v>
      </c>
      <c r="T253" t="s">
        <v>836</v>
      </c>
      <c r="V253" t="s">
        <v>33</v>
      </c>
      <c r="W253" t="s">
        <v>50</v>
      </c>
    </row>
    <row r="254" spans="1:23">
      <c r="A254" t="s">
        <v>1032</v>
      </c>
      <c r="B254" t="s">
        <v>252</v>
      </c>
      <c r="C254" t="s">
        <v>1033</v>
      </c>
      <c r="D254" t="s">
        <v>24</v>
      </c>
      <c r="E254" t="s">
        <v>1028</v>
      </c>
      <c r="F254" t="s">
        <v>24</v>
      </c>
      <c r="G254" t="s">
        <v>1008</v>
      </c>
      <c r="H254" t="s">
        <v>1028</v>
      </c>
      <c r="J254" t="s">
        <v>1009</v>
      </c>
      <c r="K254" t="str">
        <f t="shared" si="6"/>
        <v>Oslo Norway</v>
      </c>
      <c r="L254" t="str">
        <f t="shared" si="7"/>
        <v>Nydalsveien 12 Oslo Norway</v>
      </c>
      <c r="M254" t="s">
        <v>104</v>
      </c>
      <c r="N254" t="s">
        <v>64</v>
      </c>
      <c r="O254" t="s">
        <v>29</v>
      </c>
      <c r="P254" t="s">
        <v>38</v>
      </c>
      <c r="T254" t="s">
        <v>582</v>
      </c>
      <c r="V254" t="s">
        <v>39</v>
      </c>
    </row>
    <row r="255" spans="1:23">
      <c r="A255" t="s">
        <v>1034</v>
      </c>
      <c r="B255" t="s">
        <v>586</v>
      </c>
      <c r="C255" t="s">
        <v>1035</v>
      </c>
      <c r="D255" t="s">
        <v>1036</v>
      </c>
      <c r="E255" t="s">
        <v>1028</v>
      </c>
      <c r="F255" t="s">
        <v>24</v>
      </c>
      <c r="G255" t="s">
        <v>1008</v>
      </c>
      <c r="H255" t="s">
        <v>1028</v>
      </c>
      <c r="J255" t="s">
        <v>1009</v>
      </c>
      <c r="K255" t="str">
        <f t="shared" si="6"/>
        <v>Oslo Norway</v>
      </c>
      <c r="L255" t="str">
        <f t="shared" si="7"/>
        <v>Grensen 17 Oslo Norway</v>
      </c>
      <c r="M255" t="s">
        <v>63</v>
      </c>
      <c r="N255" t="s">
        <v>64</v>
      </c>
      <c r="O255" t="s">
        <v>54</v>
      </c>
      <c r="P255" t="s">
        <v>30</v>
      </c>
      <c r="R255" t="s">
        <v>144</v>
      </c>
      <c r="S255" t="s">
        <v>331</v>
      </c>
      <c r="T255" t="s">
        <v>32</v>
      </c>
      <c r="V255" t="s">
        <v>33</v>
      </c>
      <c r="W255" t="s">
        <v>105</v>
      </c>
    </row>
    <row r="256" spans="1:23">
      <c r="A256" t="s">
        <v>1037</v>
      </c>
      <c r="B256" t="s">
        <v>273</v>
      </c>
      <c r="C256" t="s">
        <v>1038</v>
      </c>
      <c r="D256" t="s">
        <v>24</v>
      </c>
      <c r="E256" t="s">
        <v>1028</v>
      </c>
      <c r="F256" t="s">
        <v>24</v>
      </c>
      <c r="G256" t="s">
        <v>1008</v>
      </c>
      <c r="H256" t="s">
        <v>1028</v>
      </c>
      <c r="J256" t="s">
        <v>1009</v>
      </c>
      <c r="K256" t="str">
        <f t="shared" ref="K256:K276" si="8">CONCATENATE(H256, " ", J256)</f>
        <v>Oslo Norway</v>
      </c>
      <c r="L256" t="str">
        <f t="shared" si="7"/>
        <v>Bj. Bjørnsons plass 1 Oslo Norway</v>
      </c>
      <c r="M256" t="s">
        <v>63</v>
      </c>
      <c r="N256" t="s">
        <v>64</v>
      </c>
      <c r="O256" t="s">
        <v>29</v>
      </c>
      <c r="P256" t="s">
        <v>38</v>
      </c>
      <c r="R256" t="s">
        <v>144</v>
      </c>
      <c r="S256" t="s">
        <v>66</v>
      </c>
      <c r="T256" t="s">
        <v>80</v>
      </c>
      <c r="V256" t="s">
        <v>39</v>
      </c>
    </row>
    <row r="257" spans="1:23">
      <c r="A257" t="s">
        <v>1039</v>
      </c>
      <c r="B257" t="s">
        <v>154</v>
      </c>
      <c r="C257" t="s">
        <v>1040</v>
      </c>
      <c r="D257" t="s">
        <v>1041</v>
      </c>
      <c r="E257" t="s">
        <v>1028</v>
      </c>
      <c r="F257" t="s">
        <v>24</v>
      </c>
      <c r="G257" t="s">
        <v>1008</v>
      </c>
      <c r="H257" t="s">
        <v>1028</v>
      </c>
      <c r="J257" t="s">
        <v>1009</v>
      </c>
      <c r="K257" t="str">
        <f t="shared" si="8"/>
        <v>Oslo Norway</v>
      </c>
      <c r="L257" t="str">
        <f t="shared" si="7"/>
        <v>NRK Medieutvikling, RØ31 Oslo Norway</v>
      </c>
      <c r="M257" t="s">
        <v>63</v>
      </c>
      <c r="N257" t="s">
        <v>64</v>
      </c>
      <c r="O257" t="s">
        <v>29</v>
      </c>
      <c r="P257" t="s">
        <v>38</v>
      </c>
      <c r="R257" t="s">
        <v>235</v>
      </c>
      <c r="S257" t="s">
        <v>177</v>
      </c>
      <c r="T257" t="s">
        <v>689</v>
      </c>
      <c r="V257" t="s">
        <v>39</v>
      </c>
    </row>
    <row r="258" spans="1:23">
      <c r="A258" t="s">
        <v>1042</v>
      </c>
      <c r="B258" t="s">
        <v>1043</v>
      </c>
      <c r="C258" t="s">
        <v>1044</v>
      </c>
      <c r="D258" t="s">
        <v>24</v>
      </c>
      <c r="E258" t="s">
        <v>1028</v>
      </c>
      <c r="F258" t="s">
        <v>24</v>
      </c>
      <c r="G258" t="s">
        <v>1008</v>
      </c>
      <c r="H258" t="s">
        <v>1028</v>
      </c>
      <c r="J258" t="s">
        <v>1009</v>
      </c>
      <c r="K258" t="str">
        <f t="shared" si="8"/>
        <v>Oslo Norway</v>
      </c>
      <c r="L258" t="str">
        <f t="shared" si="7"/>
        <v>Bjørnstjerne Bjørnsons plass 1 Oslo Norway</v>
      </c>
      <c r="M258" t="s">
        <v>63</v>
      </c>
      <c r="N258" t="s">
        <v>64</v>
      </c>
      <c r="O258" t="s">
        <v>29</v>
      </c>
      <c r="P258" t="s">
        <v>30</v>
      </c>
      <c r="R258" t="s">
        <v>31</v>
      </c>
      <c r="S258" t="s">
        <v>66</v>
      </c>
      <c r="T258" t="s">
        <v>1045</v>
      </c>
      <c r="V258" t="s">
        <v>33</v>
      </c>
      <c r="W258" t="s">
        <v>34</v>
      </c>
    </row>
    <row r="259" spans="1:23">
      <c r="A259" t="s">
        <v>1046</v>
      </c>
      <c r="B259" t="s">
        <v>273</v>
      </c>
      <c r="C259" t="s">
        <v>1031</v>
      </c>
      <c r="D259" t="s">
        <v>24</v>
      </c>
      <c r="E259" t="s">
        <v>1028</v>
      </c>
      <c r="F259" t="s">
        <v>24</v>
      </c>
      <c r="G259" t="s">
        <v>1008</v>
      </c>
      <c r="H259" t="s">
        <v>1028</v>
      </c>
      <c r="J259" t="s">
        <v>1009</v>
      </c>
      <c r="K259" t="str">
        <f t="shared" si="8"/>
        <v>Oslo Norway</v>
      </c>
      <c r="L259" t="str">
        <f t="shared" ref="L259:L322" si="9">CONCATENATE(C259, " ", K259,)</f>
        <v>Karvesvingen 1 Oslo Norway</v>
      </c>
      <c r="M259" t="s">
        <v>63</v>
      </c>
      <c r="N259" t="s">
        <v>64</v>
      </c>
      <c r="O259" t="s">
        <v>29</v>
      </c>
      <c r="P259" t="s">
        <v>38</v>
      </c>
      <c r="R259" t="s">
        <v>31</v>
      </c>
      <c r="S259" t="s">
        <v>331</v>
      </c>
      <c r="T259" t="s">
        <v>1047</v>
      </c>
      <c r="V259" t="s">
        <v>39</v>
      </c>
    </row>
    <row r="260" spans="1:23">
      <c r="A260" t="s">
        <v>1048</v>
      </c>
      <c r="B260" t="s">
        <v>1049</v>
      </c>
      <c r="C260" t="s">
        <v>1031</v>
      </c>
      <c r="D260" t="s">
        <v>24</v>
      </c>
      <c r="E260" t="s">
        <v>1028</v>
      </c>
      <c r="F260" t="s">
        <v>24</v>
      </c>
      <c r="G260" t="s">
        <v>1008</v>
      </c>
      <c r="H260" t="s">
        <v>1028</v>
      </c>
      <c r="J260" t="s">
        <v>1009</v>
      </c>
      <c r="K260" t="str">
        <f t="shared" si="8"/>
        <v>Oslo Norway</v>
      </c>
      <c r="L260" t="str">
        <f t="shared" si="9"/>
        <v>Karvesvingen 1 Oslo Norway</v>
      </c>
      <c r="M260" t="s">
        <v>104</v>
      </c>
      <c r="N260" t="s">
        <v>64</v>
      </c>
      <c r="O260" t="s">
        <v>48</v>
      </c>
      <c r="P260" t="s">
        <v>38</v>
      </c>
      <c r="T260" t="s">
        <v>32</v>
      </c>
      <c r="V260" t="s">
        <v>39</v>
      </c>
    </row>
    <row r="261" spans="1:23">
      <c r="A261" t="s">
        <v>1050</v>
      </c>
      <c r="B261" t="s">
        <v>1051</v>
      </c>
      <c r="C261" t="s">
        <v>1052</v>
      </c>
      <c r="D261" t="s">
        <v>24</v>
      </c>
      <c r="E261" t="s">
        <v>1028</v>
      </c>
      <c r="F261" t="s">
        <v>24</v>
      </c>
      <c r="G261" t="s">
        <v>1008</v>
      </c>
      <c r="H261" t="s">
        <v>1028</v>
      </c>
      <c r="J261" t="s">
        <v>1009</v>
      </c>
      <c r="K261" t="str">
        <f t="shared" si="8"/>
        <v>Oslo Norway</v>
      </c>
      <c r="L261" t="str">
        <f t="shared" si="9"/>
        <v>Colletts Gate 71 Oslo Norway</v>
      </c>
      <c r="M261" t="s">
        <v>63</v>
      </c>
      <c r="N261" t="s">
        <v>64</v>
      </c>
      <c r="O261" t="s">
        <v>48</v>
      </c>
      <c r="P261" t="s">
        <v>38</v>
      </c>
      <c r="R261" t="s">
        <v>31</v>
      </c>
      <c r="S261" t="s">
        <v>72</v>
      </c>
      <c r="T261" t="s">
        <v>1053</v>
      </c>
      <c r="V261" t="s">
        <v>33</v>
      </c>
      <c r="W261" t="s">
        <v>34</v>
      </c>
    </row>
    <row r="262" spans="1:23">
      <c r="A262" t="s">
        <v>1054</v>
      </c>
      <c r="B262" t="s">
        <v>1055</v>
      </c>
      <c r="C262" t="s">
        <v>1056</v>
      </c>
      <c r="D262" t="s">
        <v>24</v>
      </c>
      <c r="E262" t="s">
        <v>1028</v>
      </c>
      <c r="F262" t="s">
        <v>24</v>
      </c>
      <c r="G262" t="s">
        <v>1008</v>
      </c>
      <c r="H262" t="s">
        <v>1028</v>
      </c>
      <c r="J262" t="s">
        <v>1009</v>
      </c>
      <c r="K262" t="str">
        <f t="shared" si="8"/>
        <v>Oslo Norway</v>
      </c>
      <c r="L262" t="str">
        <f t="shared" si="9"/>
        <v>Postboks 1185 Sentrum Oslo Norway</v>
      </c>
      <c r="M262" t="s">
        <v>63</v>
      </c>
      <c r="N262" t="s">
        <v>64</v>
      </c>
      <c r="O262" t="s">
        <v>48</v>
      </c>
      <c r="P262" t="s">
        <v>30</v>
      </c>
      <c r="R262" t="s">
        <v>31</v>
      </c>
      <c r="S262" t="s">
        <v>72</v>
      </c>
      <c r="T262" t="s">
        <v>271</v>
      </c>
      <c r="V262" t="s">
        <v>33</v>
      </c>
      <c r="W262" t="s">
        <v>34</v>
      </c>
    </row>
    <row r="263" spans="1:23">
      <c r="A263" t="s">
        <v>1054</v>
      </c>
      <c r="B263" t="s">
        <v>1057</v>
      </c>
      <c r="C263" t="s">
        <v>1058</v>
      </c>
      <c r="D263" t="s">
        <v>24</v>
      </c>
      <c r="E263" t="s">
        <v>1028</v>
      </c>
      <c r="F263" t="s">
        <v>24</v>
      </c>
      <c r="G263" t="s">
        <v>1008</v>
      </c>
      <c r="H263" t="s">
        <v>1028</v>
      </c>
      <c r="J263" t="s">
        <v>1009</v>
      </c>
      <c r="K263" t="str">
        <f t="shared" si="8"/>
        <v>Oslo Norway</v>
      </c>
      <c r="L263" t="str">
        <f t="shared" si="9"/>
        <v>Akersgata 55 Oslo Norway</v>
      </c>
      <c r="M263" t="s">
        <v>63</v>
      </c>
      <c r="N263" t="s">
        <v>64</v>
      </c>
      <c r="O263" t="s">
        <v>48</v>
      </c>
      <c r="P263" t="s">
        <v>30</v>
      </c>
      <c r="R263" t="s">
        <v>144</v>
      </c>
      <c r="T263" t="s">
        <v>1059</v>
      </c>
      <c r="V263" t="s">
        <v>33</v>
      </c>
      <c r="W263" t="s">
        <v>50</v>
      </c>
    </row>
    <row r="264" spans="1:23">
      <c r="A264" t="s">
        <v>1054</v>
      </c>
      <c r="B264" t="s">
        <v>1060</v>
      </c>
      <c r="C264" t="s">
        <v>1056</v>
      </c>
      <c r="D264" t="s">
        <v>24</v>
      </c>
      <c r="E264" t="s">
        <v>1028</v>
      </c>
      <c r="F264" t="s">
        <v>24</v>
      </c>
      <c r="G264" t="s">
        <v>1008</v>
      </c>
      <c r="H264" t="s">
        <v>1028</v>
      </c>
      <c r="J264" t="s">
        <v>1009</v>
      </c>
      <c r="K264" t="str">
        <f t="shared" si="8"/>
        <v>Oslo Norway</v>
      </c>
      <c r="L264" t="str">
        <f t="shared" si="9"/>
        <v>Postboks 1185 Sentrum Oslo Norway</v>
      </c>
      <c r="M264" t="s">
        <v>63</v>
      </c>
      <c r="N264" t="s">
        <v>64</v>
      </c>
      <c r="O264" t="s">
        <v>29</v>
      </c>
      <c r="P264" t="s">
        <v>30</v>
      </c>
      <c r="R264" t="s">
        <v>31</v>
      </c>
      <c r="S264" t="s">
        <v>72</v>
      </c>
      <c r="T264" t="s">
        <v>271</v>
      </c>
      <c r="V264" t="s">
        <v>33</v>
      </c>
      <c r="W264" t="s">
        <v>50</v>
      </c>
    </row>
    <row r="265" spans="1:23">
      <c r="A265" t="s">
        <v>1054</v>
      </c>
      <c r="B265" t="s">
        <v>1061</v>
      </c>
      <c r="C265" t="s">
        <v>1058</v>
      </c>
      <c r="D265" t="s">
        <v>24</v>
      </c>
      <c r="E265" t="s">
        <v>1028</v>
      </c>
      <c r="F265" t="s">
        <v>24</v>
      </c>
      <c r="G265" t="s">
        <v>1008</v>
      </c>
      <c r="H265" t="s">
        <v>1028</v>
      </c>
      <c r="J265" t="s">
        <v>1009</v>
      </c>
      <c r="K265" t="str">
        <f t="shared" si="8"/>
        <v>Oslo Norway</v>
      </c>
      <c r="L265" t="str">
        <f t="shared" si="9"/>
        <v>Akersgata 55 Oslo Norway</v>
      </c>
      <c r="M265" t="s">
        <v>63</v>
      </c>
      <c r="N265" t="s">
        <v>64</v>
      </c>
      <c r="O265" t="s">
        <v>48</v>
      </c>
      <c r="P265" t="s">
        <v>30</v>
      </c>
      <c r="R265" t="s">
        <v>144</v>
      </c>
      <c r="S265" t="s">
        <v>72</v>
      </c>
      <c r="T265" t="s">
        <v>271</v>
      </c>
      <c r="V265" t="s">
        <v>33</v>
      </c>
      <c r="W265" t="s">
        <v>50</v>
      </c>
    </row>
    <row r="266" spans="1:23">
      <c r="A266" t="s">
        <v>1062</v>
      </c>
      <c r="B266" t="s">
        <v>1063</v>
      </c>
      <c r="C266" t="s">
        <v>1064</v>
      </c>
      <c r="D266" t="s">
        <v>24</v>
      </c>
      <c r="E266" t="s">
        <v>1028</v>
      </c>
      <c r="F266" t="s">
        <v>24</v>
      </c>
      <c r="G266" t="s">
        <v>1008</v>
      </c>
      <c r="H266" t="s">
        <v>1028</v>
      </c>
      <c r="J266" t="s">
        <v>1009</v>
      </c>
      <c r="K266" t="str">
        <f t="shared" si="8"/>
        <v>Oslo Norway</v>
      </c>
      <c r="L266" t="str">
        <f t="shared" si="9"/>
        <v>Stensberggata 26 Oslo Norway</v>
      </c>
      <c r="M266" t="s">
        <v>63</v>
      </c>
      <c r="N266" t="s">
        <v>64</v>
      </c>
      <c r="O266" t="s">
        <v>29</v>
      </c>
      <c r="P266" t="s">
        <v>38</v>
      </c>
      <c r="R266" t="s">
        <v>31</v>
      </c>
      <c r="S266" t="s">
        <v>331</v>
      </c>
      <c r="T266" t="s">
        <v>89</v>
      </c>
      <c r="V266" t="s">
        <v>33</v>
      </c>
      <c r="W266" t="s">
        <v>50</v>
      </c>
    </row>
    <row r="267" spans="1:23">
      <c r="A267" t="s">
        <v>1004</v>
      </c>
      <c r="B267" t="s">
        <v>1065</v>
      </c>
      <c r="C267" t="s">
        <v>1006</v>
      </c>
      <c r="D267" t="s">
        <v>24</v>
      </c>
      <c r="E267" t="s">
        <v>1007</v>
      </c>
      <c r="F267" t="s">
        <v>1066</v>
      </c>
      <c r="G267" t="s">
        <v>1008</v>
      </c>
      <c r="H267" t="s">
        <v>1007</v>
      </c>
      <c r="J267" t="s">
        <v>1009</v>
      </c>
      <c r="K267" t="str">
        <f t="shared" si="8"/>
        <v>Ålesund Norway</v>
      </c>
      <c r="L267" t="str">
        <f t="shared" si="9"/>
        <v>Røysegata 10 Ålesund Norway</v>
      </c>
      <c r="M267" t="s">
        <v>79</v>
      </c>
      <c r="N267" t="s">
        <v>64</v>
      </c>
      <c r="O267" t="s">
        <v>29</v>
      </c>
      <c r="P267" t="s">
        <v>30</v>
      </c>
      <c r="R267" t="s">
        <v>31</v>
      </c>
      <c r="S267" t="s">
        <v>189</v>
      </c>
      <c r="T267" t="s">
        <v>1059</v>
      </c>
      <c r="V267" t="s">
        <v>33</v>
      </c>
      <c r="W267" t="s">
        <v>50</v>
      </c>
    </row>
    <row r="268" spans="1:23">
      <c r="A268" t="s">
        <v>1067</v>
      </c>
      <c r="B268" t="s">
        <v>1068</v>
      </c>
      <c r="C268" t="s">
        <v>1069</v>
      </c>
      <c r="D268" t="s">
        <v>24</v>
      </c>
      <c r="E268" t="s">
        <v>1070</v>
      </c>
      <c r="F268" t="s">
        <v>1070</v>
      </c>
      <c r="G268" t="s">
        <v>1008</v>
      </c>
      <c r="H268" t="s">
        <v>1070</v>
      </c>
      <c r="J268" t="s">
        <v>1009</v>
      </c>
      <c r="K268" t="str">
        <f t="shared" si="8"/>
        <v>OSLO Norway</v>
      </c>
      <c r="L268" t="str">
        <f t="shared" si="9"/>
        <v>KARVESVINGEN 1 OSLO Norway</v>
      </c>
      <c r="M268" t="s">
        <v>104</v>
      </c>
      <c r="N268" t="s">
        <v>64</v>
      </c>
      <c r="O268" t="s">
        <v>29</v>
      </c>
      <c r="P268" t="s">
        <v>30</v>
      </c>
      <c r="T268" t="s">
        <v>32</v>
      </c>
      <c r="V268" t="s">
        <v>39</v>
      </c>
    </row>
    <row r="269" spans="1:23">
      <c r="A269" t="s">
        <v>1034</v>
      </c>
      <c r="B269" t="s">
        <v>478</v>
      </c>
      <c r="C269" t="s">
        <v>1071</v>
      </c>
      <c r="D269" t="s">
        <v>24</v>
      </c>
      <c r="E269" t="s">
        <v>1028</v>
      </c>
      <c r="F269" t="s">
        <v>1028</v>
      </c>
      <c r="G269" t="s">
        <v>1008</v>
      </c>
      <c r="H269" t="s">
        <v>1028</v>
      </c>
      <c r="J269" t="s">
        <v>1009</v>
      </c>
      <c r="K269" t="str">
        <f t="shared" si="8"/>
        <v>Oslo Norway</v>
      </c>
      <c r="L269" t="str">
        <f t="shared" si="9"/>
        <v>Maridalsveien 207 Oslo Norway</v>
      </c>
      <c r="M269" t="s">
        <v>104</v>
      </c>
      <c r="N269" t="s">
        <v>64</v>
      </c>
      <c r="O269" t="s">
        <v>29</v>
      </c>
      <c r="P269" t="s">
        <v>38</v>
      </c>
      <c r="R269" t="s">
        <v>31</v>
      </c>
      <c r="S269" t="s">
        <v>331</v>
      </c>
      <c r="T269" t="s">
        <v>360</v>
      </c>
      <c r="V269" t="s">
        <v>33</v>
      </c>
      <c r="W269" t="s">
        <v>50</v>
      </c>
    </row>
    <row r="270" spans="1:23">
      <c r="A270" t="s">
        <v>848</v>
      </c>
      <c r="B270" t="s">
        <v>1072</v>
      </c>
      <c r="C270" t="s">
        <v>1073</v>
      </c>
      <c r="D270" t="s">
        <v>24</v>
      </c>
      <c r="E270" t="s">
        <v>1073</v>
      </c>
      <c r="F270" t="s">
        <v>24</v>
      </c>
      <c r="G270" t="s">
        <v>1074</v>
      </c>
      <c r="H270" t="s">
        <v>1073</v>
      </c>
      <c r="J270" t="s">
        <v>1075</v>
      </c>
      <c r="K270" t="str">
        <f t="shared" si="8"/>
        <v>Kathmandu Nepal</v>
      </c>
      <c r="L270" t="str">
        <f t="shared" si="9"/>
        <v>Kathmandu Kathmandu Nepal</v>
      </c>
      <c r="M270" t="s">
        <v>127</v>
      </c>
      <c r="N270" t="s">
        <v>1076</v>
      </c>
      <c r="O270" t="s">
        <v>48</v>
      </c>
      <c r="P270" t="s">
        <v>30</v>
      </c>
      <c r="R270" t="s">
        <v>144</v>
      </c>
      <c r="T270" t="s">
        <v>1077</v>
      </c>
      <c r="V270" t="s">
        <v>33</v>
      </c>
      <c r="W270" t="s">
        <v>50</v>
      </c>
    </row>
    <row r="271" spans="1:23">
      <c r="A271" t="s">
        <v>1078</v>
      </c>
      <c r="B271" t="s">
        <v>1079</v>
      </c>
      <c r="C271" t="s">
        <v>1080</v>
      </c>
      <c r="D271" t="s">
        <v>24</v>
      </c>
      <c r="E271" t="s">
        <v>1073</v>
      </c>
      <c r="F271" t="s">
        <v>1081</v>
      </c>
      <c r="G271" t="s">
        <v>1074</v>
      </c>
      <c r="H271" t="s">
        <v>1073</v>
      </c>
      <c r="J271" t="s">
        <v>1075</v>
      </c>
      <c r="K271" t="str">
        <f t="shared" si="8"/>
        <v>Kathmandu Nepal</v>
      </c>
      <c r="L271" t="str">
        <f t="shared" si="9"/>
        <v>Gyaneshowr, Kathmandu, Nepal Kathmandu Nepal</v>
      </c>
      <c r="M271" t="s">
        <v>104</v>
      </c>
      <c r="N271" t="s">
        <v>64</v>
      </c>
      <c r="O271" t="s">
        <v>48</v>
      </c>
      <c r="P271" t="s">
        <v>30</v>
      </c>
      <c r="T271" t="s">
        <v>557</v>
      </c>
      <c r="V271" t="s">
        <v>39</v>
      </c>
    </row>
    <row r="272" spans="1:23">
      <c r="A272" t="s">
        <v>1082</v>
      </c>
      <c r="B272" t="s">
        <v>1083</v>
      </c>
      <c r="C272" t="s">
        <v>1084</v>
      </c>
      <c r="D272" t="s">
        <v>24</v>
      </c>
      <c r="E272" t="s">
        <v>1085</v>
      </c>
      <c r="F272" t="s">
        <v>24</v>
      </c>
      <c r="G272" t="s">
        <v>1086</v>
      </c>
      <c r="H272" t="s">
        <v>1085</v>
      </c>
      <c r="J272" t="s">
        <v>1087</v>
      </c>
      <c r="K272" t="str">
        <f t="shared" si="8"/>
        <v>Auckland New Zealand</v>
      </c>
      <c r="L272" t="str">
        <f t="shared" si="9"/>
        <v>100 Victoria Street West Auckland New Zealand</v>
      </c>
      <c r="M272" t="s">
        <v>79</v>
      </c>
      <c r="N272" t="s">
        <v>64</v>
      </c>
      <c r="O272" t="s">
        <v>29</v>
      </c>
      <c r="P272" t="s">
        <v>38</v>
      </c>
      <c r="R272" t="s">
        <v>31</v>
      </c>
      <c r="S272" t="s">
        <v>66</v>
      </c>
      <c r="T272" t="s">
        <v>318</v>
      </c>
      <c r="V272" t="s">
        <v>33</v>
      </c>
      <c r="W272" t="s">
        <v>34</v>
      </c>
    </row>
    <row r="273" spans="1:23">
      <c r="A273" t="s">
        <v>1082</v>
      </c>
      <c r="B273" t="s">
        <v>1088</v>
      </c>
      <c r="C273" t="s">
        <v>1089</v>
      </c>
      <c r="D273" t="s">
        <v>24</v>
      </c>
      <c r="E273" t="s">
        <v>1085</v>
      </c>
      <c r="F273" t="s">
        <v>24</v>
      </c>
      <c r="G273" t="s">
        <v>1086</v>
      </c>
      <c r="H273" t="s">
        <v>1085</v>
      </c>
      <c r="J273" t="s">
        <v>1087</v>
      </c>
      <c r="K273" t="str">
        <f t="shared" si="8"/>
        <v>Auckland New Zealand</v>
      </c>
      <c r="L273" t="str">
        <f t="shared" si="9"/>
        <v>100 Victoria St W Auckland New Zealand</v>
      </c>
      <c r="M273" t="s">
        <v>79</v>
      </c>
      <c r="N273" t="s">
        <v>64</v>
      </c>
      <c r="O273" t="s">
        <v>29</v>
      </c>
      <c r="P273" t="s">
        <v>30</v>
      </c>
      <c r="R273" t="s">
        <v>31</v>
      </c>
      <c r="S273" t="s">
        <v>66</v>
      </c>
      <c r="T273" t="s">
        <v>80</v>
      </c>
      <c r="V273" t="s">
        <v>33</v>
      </c>
      <c r="W273" t="s">
        <v>50</v>
      </c>
    </row>
    <row r="274" spans="1:23">
      <c r="A274" t="s">
        <v>1090</v>
      </c>
      <c r="B274" t="s">
        <v>1091</v>
      </c>
      <c r="C274" t="s">
        <v>1092</v>
      </c>
      <c r="D274" t="s">
        <v>1093</v>
      </c>
      <c r="E274" t="s">
        <v>1094</v>
      </c>
      <c r="F274" t="s">
        <v>24</v>
      </c>
      <c r="G274" t="s">
        <v>1086</v>
      </c>
      <c r="H274" t="s">
        <v>1094</v>
      </c>
      <c r="J274" t="s">
        <v>1087</v>
      </c>
      <c r="K274" t="str">
        <f t="shared" si="8"/>
        <v>Wellington New Zealand</v>
      </c>
      <c r="L274" t="str">
        <f t="shared" si="9"/>
        <v>Dominion Post Wellington New Zealand</v>
      </c>
      <c r="M274" t="s">
        <v>104</v>
      </c>
      <c r="N274" t="s">
        <v>64</v>
      </c>
      <c r="O274" t="s">
        <v>29</v>
      </c>
      <c r="P274" t="s">
        <v>30</v>
      </c>
      <c r="T274" t="s">
        <v>32</v>
      </c>
      <c r="V274" t="s">
        <v>33</v>
      </c>
      <c r="W274" t="s">
        <v>34</v>
      </c>
    </row>
    <row r="275" spans="1:23">
      <c r="A275" t="s">
        <v>1095</v>
      </c>
      <c r="B275" t="s">
        <v>1096</v>
      </c>
      <c r="C275" t="s">
        <v>1097</v>
      </c>
      <c r="D275" t="s">
        <v>24</v>
      </c>
      <c r="E275" t="s">
        <v>1094</v>
      </c>
      <c r="F275" t="s">
        <v>24</v>
      </c>
      <c r="G275" t="s">
        <v>1086</v>
      </c>
      <c r="H275" t="s">
        <v>1094</v>
      </c>
      <c r="J275" t="s">
        <v>1087</v>
      </c>
      <c r="K275" t="str">
        <f t="shared" si="8"/>
        <v>Wellington New Zealand</v>
      </c>
      <c r="L275" t="str">
        <f t="shared" si="9"/>
        <v>PO Box 10-391 Wellington New Zealand</v>
      </c>
      <c r="M275" t="s">
        <v>63</v>
      </c>
      <c r="N275" t="s">
        <v>64</v>
      </c>
      <c r="O275" t="s">
        <v>54</v>
      </c>
      <c r="P275" t="s">
        <v>30</v>
      </c>
      <c r="R275" t="s">
        <v>31</v>
      </c>
      <c r="S275" t="s">
        <v>88</v>
      </c>
      <c r="T275" t="s">
        <v>1098</v>
      </c>
      <c r="V275" t="s">
        <v>33</v>
      </c>
      <c r="W275" t="s">
        <v>34</v>
      </c>
    </row>
    <row r="276" spans="1:23">
      <c r="A276" t="s">
        <v>1099</v>
      </c>
      <c r="B276" t="s">
        <v>1100</v>
      </c>
      <c r="C276" t="s">
        <v>1101</v>
      </c>
      <c r="D276" t="s">
        <v>24</v>
      </c>
      <c r="E276" t="s">
        <v>1102</v>
      </c>
      <c r="F276" t="s">
        <v>24</v>
      </c>
      <c r="G276" t="s">
        <v>1103</v>
      </c>
      <c r="H276" t="s">
        <v>1102</v>
      </c>
      <c r="J276" t="s">
        <v>1104</v>
      </c>
      <c r="K276" t="str">
        <f t="shared" si="8"/>
        <v>Lisbon Portugal</v>
      </c>
      <c r="L276" t="str">
        <f t="shared" si="9"/>
        <v>R Luz Soriano 67 2 E Lisbon Portugal</v>
      </c>
      <c r="M276" t="s">
        <v>63</v>
      </c>
      <c r="N276" t="s">
        <v>64</v>
      </c>
      <c r="O276" t="s">
        <v>29</v>
      </c>
      <c r="P276" t="s">
        <v>30</v>
      </c>
      <c r="R276" t="s">
        <v>144</v>
      </c>
      <c r="S276" t="s">
        <v>331</v>
      </c>
      <c r="T276" t="s">
        <v>422</v>
      </c>
      <c r="V276" t="s">
        <v>39</v>
      </c>
    </row>
    <row r="277" spans="1:23">
      <c r="A277" t="s">
        <v>1105</v>
      </c>
      <c r="B277" t="s">
        <v>1106</v>
      </c>
      <c r="C277" t="s">
        <v>1107</v>
      </c>
      <c r="D277" t="s">
        <v>24</v>
      </c>
      <c r="E277" t="s">
        <v>1108</v>
      </c>
      <c r="F277" t="s">
        <v>24</v>
      </c>
      <c r="G277" t="s">
        <v>1109</v>
      </c>
      <c r="H277" t="s">
        <v>1108</v>
      </c>
      <c r="J277" t="s">
        <v>1110</v>
      </c>
      <c r="K277" t="str">
        <f>CONCATENATE(H277, " ", J277)</f>
        <v>Doha Qatar</v>
      </c>
      <c r="L277" t="str">
        <f t="shared" si="9"/>
        <v>PO Box 34102 Doha Qatar</v>
      </c>
      <c r="M277" t="s">
        <v>79</v>
      </c>
      <c r="N277" t="s">
        <v>64</v>
      </c>
      <c r="O277" t="s">
        <v>29</v>
      </c>
      <c r="P277" t="s">
        <v>30</v>
      </c>
      <c r="R277" t="s">
        <v>144</v>
      </c>
      <c r="S277" t="s">
        <v>331</v>
      </c>
      <c r="T277" t="s">
        <v>305</v>
      </c>
      <c r="V277" t="s">
        <v>33</v>
      </c>
      <c r="W277" t="s">
        <v>105</v>
      </c>
    </row>
    <row r="278" spans="1:23">
      <c r="A278" t="s">
        <v>1114</v>
      </c>
      <c r="B278" t="s">
        <v>1115</v>
      </c>
      <c r="C278" t="s">
        <v>1116</v>
      </c>
      <c r="D278" t="s">
        <v>24</v>
      </c>
      <c r="E278" t="s">
        <v>1117</v>
      </c>
      <c r="F278" t="s">
        <v>1118</v>
      </c>
      <c r="G278" t="s">
        <v>1112</v>
      </c>
      <c r="H278" t="s">
        <v>1117</v>
      </c>
      <c r="J278" t="s">
        <v>1113</v>
      </c>
      <c r="K278" t="str">
        <f>CONCATENATE(H278, " ", J278)</f>
        <v>Moscow Russia</v>
      </c>
      <c r="L278" t="str">
        <f t="shared" si="9"/>
        <v>Borovaya street 3 Moscow Russia</v>
      </c>
      <c r="M278" t="s">
        <v>79</v>
      </c>
      <c r="N278" t="s">
        <v>64</v>
      </c>
      <c r="O278" t="s">
        <v>48</v>
      </c>
      <c r="P278" t="s">
        <v>38</v>
      </c>
      <c r="R278" t="s">
        <v>31</v>
      </c>
      <c r="S278" t="s">
        <v>66</v>
      </c>
      <c r="T278" t="s">
        <v>32</v>
      </c>
      <c r="V278" t="s">
        <v>33</v>
      </c>
      <c r="W278" t="s">
        <v>50</v>
      </c>
    </row>
    <row r="279" spans="1:23">
      <c r="A279" t="s">
        <v>1122</v>
      </c>
      <c r="B279" t="s">
        <v>1123</v>
      </c>
      <c r="C279" t="s">
        <v>1124</v>
      </c>
      <c r="D279" t="s">
        <v>24</v>
      </c>
      <c r="E279" t="s">
        <v>1125</v>
      </c>
      <c r="F279" t="s">
        <v>24</v>
      </c>
      <c r="G279" t="s">
        <v>1120</v>
      </c>
      <c r="H279" t="s">
        <v>1125</v>
      </c>
      <c r="J279" t="s">
        <v>1121</v>
      </c>
      <c r="K279" t="str">
        <f t="shared" ref="K279:K281" si="10">CONCATENATE(H279, " ", J279)</f>
        <v>Stockholm Sweden</v>
      </c>
      <c r="L279" t="str">
        <f t="shared" si="9"/>
        <v>Oxenstiernsgatan 34 Stockholm Sweden</v>
      </c>
      <c r="M279" t="s">
        <v>517</v>
      </c>
      <c r="O279" t="s">
        <v>29</v>
      </c>
      <c r="P279" t="s">
        <v>30</v>
      </c>
      <c r="R279" t="s">
        <v>31</v>
      </c>
      <c r="S279" t="s">
        <v>66</v>
      </c>
      <c r="T279" t="s">
        <v>1126</v>
      </c>
      <c r="V279" t="s">
        <v>33</v>
      </c>
      <c r="W279" t="s">
        <v>34</v>
      </c>
    </row>
    <row r="280" spans="1:23">
      <c r="A280" t="s">
        <v>1119</v>
      </c>
      <c r="B280" t="s">
        <v>1127</v>
      </c>
      <c r="C280" t="s">
        <v>1128</v>
      </c>
      <c r="D280" t="s">
        <v>24</v>
      </c>
      <c r="E280" t="s">
        <v>1125</v>
      </c>
      <c r="F280" t="s">
        <v>24</v>
      </c>
      <c r="G280" t="s">
        <v>1120</v>
      </c>
      <c r="H280" t="s">
        <v>1125</v>
      </c>
      <c r="J280" t="s">
        <v>1121</v>
      </c>
      <c r="K280" t="str">
        <f t="shared" si="10"/>
        <v>Stockholm Sweden</v>
      </c>
      <c r="L280" t="str">
        <f t="shared" si="9"/>
        <v>Oxenstiernsgatan 26-34 Stockholm Sweden</v>
      </c>
      <c r="M280" t="s">
        <v>517</v>
      </c>
      <c r="O280" t="s">
        <v>54</v>
      </c>
      <c r="P280" t="s">
        <v>30</v>
      </c>
      <c r="R280" t="s">
        <v>31</v>
      </c>
      <c r="S280" t="s">
        <v>66</v>
      </c>
      <c r="T280" t="s">
        <v>1129</v>
      </c>
      <c r="V280" t="s">
        <v>33</v>
      </c>
      <c r="W280" t="s">
        <v>34</v>
      </c>
    </row>
    <row r="281" spans="1:23">
      <c r="A281" t="s">
        <v>1130</v>
      </c>
      <c r="B281" t="s">
        <v>1131</v>
      </c>
      <c r="C281" t="s">
        <v>1132</v>
      </c>
      <c r="D281" t="s">
        <v>24</v>
      </c>
      <c r="E281" t="s">
        <v>1125</v>
      </c>
      <c r="F281" t="s">
        <v>24</v>
      </c>
      <c r="G281" t="s">
        <v>1120</v>
      </c>
      <c r="H281" t="s">
        <v>1125</v>
      </c>
      <c r="J281" t="s">
        <v>1121</v>
      </c>
      <c r="K281" t="str">
        <f t="shared" si="10"/>
        <v>Stockholm Sweden</v>
      </c>
      <c r="L281" t="str">
        <f t="shared" si="9"/>
        <v>Oxenstiernsgatan 20 Stockholm Sweden</v>
      </c>
      <c r="M281" t="s">
        <v>47</v>
      </c>
      <c r="O281" t="s">
        <v>54</v>
      </c>
      <c r="P281" t="s">
        <v>30</v>
      </c>
      <c r="T281" t="s">
        <v>1133</v>
      </c>
      <c r="V281" t="s">
        <v>33</v>
      </c>
      <c r="W281" t="s">
        <v>34</v>
      </c>
    </row>
    <row r="282" spans="1:23">
      <c r="A282" t="s">
        <v>1134</v>
      </c>
      <c r="B282" t="s">
        <v>392</v>
      </c>
      <c r="C282" t="s">
        <v>1135</v>
      </c>
      <c r="D282" t="s">
        <v>24</v>
      </c>
      <c r="E282" t="s">
        <v>1136</v>
      </c>
      <c r="F282" t="s">
        <v>24</v>
      </c>
      <c r="G282" t="s">
        <v>1137</v>
      </c>
      <c r="H282" t="s">
        <v>1136</v>
      </c>
      <c r="J282" t="s">
        <v>1138</v>
      </c>
      <c r="K282" t="str">
        <f>CONCATENATE(H282, " ", J282)</f>
        <v>Potong Pasir Singapore</v>
      </c>
      <c r="L282" t="str">
        <f t="shared" si="9"/>
        <v>0802 10 Leicester Road Potong Pasir Singapore</v>
      </c>
      <c r="M282" t="s">
        <v>79</v>
      </c>
      <c r="N282" t="s">
        <v>64</v>
      </c>
      <c r="O282" t="s">
        <v>48</v>
      </c>
      <c r="P282" t="s">
        <v>38</v>
      </c>
      <c r="T282" t="s">
        <v>164</v>
      </c>
      <c r="V282" t="s">
        <v>39</v>
      </c>
    </row>
    <row r="283" spans="1:23">
      <c r="A283" t="s">
        <v>1139</v>
      </c>
      <c r="B283" t="s">
        <v>1140</v>
      </c>
      <c r="C283" t="s">
        <v>1141</v>
      </c>
      <c r="D283" t="s">
        <v>1142</v>
      </c>
      <c r="E283" t="s">
        <v>1138</v>
      </c>
      <c r="F283" t="s">
        <v>24</v>
      </c>
      <c r="G283" t="s">
        <v>1137</v>
      </c>
      <c r="H283" t="s">
        <v>1138</v>
      </c>
      <c r="K283" t="s">
        <v>1138</v>
      </c>
      <c r="L283" t="str">
        <f t="shared" si="9"/>
        <v>36 Kim Tian Road Singapore</v>
      </c>
      <c r="M283" t="s">
        <v>63</v>
      </c>
      <c r="N283" t="s">
        <v>64</v>
      </c>
      <c r="O283" t="s">
        <v>29</v>
      </c>
      <c r="P283" t="s">
        <v>30</v>
      </c>
      <c r="R283" t="s">
        <v>31</v>
      </c>
      <c r="S283" t="s">
        <v>177</v>
      </c>
      <c r="T283" t="s">
        <v>747</v>
      </c>
      <c r="V283" t="s">
        <v>39</v>
      </c>
    </row>
    <row r="284" spans="1:23">
      <c r="A284" t="s">
        <v>161</v>
      </c>
      <c r="B284" t="s">
        <v>1143</v>
      </c>
      <c r="C284" t="s">
        <v>1144</v>
      </c>
      <c r="D284" t="s">
        <v>24</v>
      </c>
      <c r="E284" t="s">
        <v>1138</v>
      </c>
      <c r="F284" t="s">
        <v>24</v>
      </c>
      <c r="G284" t="s">
        <v>1137</v>
      </c>
      <c r="H284" t="s">
        <v>1138</v>
      </c>
      <c r="K284" t="s">
        <v>1138</v>
      </c>
      <c r="L284" t="str">
        <f t="shared" si="9"/>
        <v>60 Anson Road 13-01 Mapletree Anson Singapore</v>
      </c>
      <c r="M284" t="s">
        <v>63</v>
      </c>
      <c r="N284" t="s">
        <v>64</v>
      </c>
      <c r="O284" t="s">
        <v>48</v>
      </c>
      <c r="P284" t="s">
        <v>38</v>
      </c>
      <c r="R284" t="s">
        <v>31</v>
      </c>
      <c r="S284" t="s">
        <v>66</v>
      </c>
      <c r="T284" t="s">
        <v>32</v>
      </c>
      <c r="V284" t="s">
        <v>33</v>
      </c>
      <c r="W284" t="s">
        <v>105</v>
      </c>
    </row>
    <row r="285" spans="1:23">
      <c r="A285" t="s">
        <v>1145</v>
      </c>
      <c r="B285" t="s">
        <v>586</v>
      </c>
      <c r="C285" t="s">
        <v>1146</v>
      </c>
      <c r="D285" t="s">
        <v>24</v>
      </c>
      <c r="E285" t="s">
        <v>1147</v>
      </c>
      <c r="F285" t="s">
        <v>24</v>
      </c>
      <c r="G285" t="s">
        <v>1148</v>
      </c>
      <c r="H285" t="s">
        <v>1147</v>
      </c>
      <c r="J285" t="s">
        <v>1149</v>
      </c>
      <c r="K285" t="str">
        <f>CONCATENATE(H285, " ", J285)</f>
        <v>Dushanbe Tajikistan</v>
      </c>
      <c r="L285" t="str">
        <f t="shared" si="9"/>
        <v>16 Saadi Sherozi avenue, 2nd floor Dushanbe Tajikistan</v>
      </c>
      <c r="M285" t="s">
        <v>28</v>
      </c>
      <c r="O285" t="s">
        <v>29</v>
      </c>
      <c r="P285" t="s">
        <v>30</v>
      </c>
      <c r="R285" t="s">
        <v>31</v>
      </c>
      <c r="T285" t="s">
        <v>32</v>
      </c>
      <c r="V285" t="s">
        <v>33</v>
      </c>
      <c r="W285" t="s">
        <v>105</v>
      </c>
    </row>
    <row r="286" spans="1:23">
      <c r="A286" t="s">
        <v>1150</v>
      </c>
      <c r="B286" t="s">
        <v>170</v>
      </c>
      <c r="C286" t="s">
        <v>1151</v>
      </c>
      <c r="D286" t="s">
        <v>24</v>
      </c>
      <c r="E286" t="s">
        <v>1152</v>
      </c>
      <c r="F286" t="s">
        <v>24</v>
      </c>
      <c r="G286" t="s">
        <v>1153</v>
      </c>
      <c r="H286" t="s">
        <v>1152</v>
      </c>
      <c r="J286" t="s">
        <v>1154</v>
      </c>
      <c r="K286" t="str">
        <f t="shared" ref="K286:K293" si="11">CONCATENATE(H286, " ", J286)</f>
        <v xml:space="preserve">Tacarigua Trinidad and Tobago </v>
      </c>
      <c r="L286" t="str">
        <f t="shared" si="9"/>
        <v xml:space="preserve">#26 Diamond Drive, El Dorado Gardens Tacarigua Trinidad and Tobago </v>
      </c>
      <c r="M286" t="s">
        <v>127</v>
      </c>
      <c r="N286" t="s">
        <v>1076</v>
      </c>
      <c r="O286" t="s">
        <v>48</v>
      </c>
      <c r="P286" t="s">
        <v>30</v>
      </c>
      <c r="R286" t="s">
        <v>31</v>
      </c>
      <c r="S286" t="s">
        <v>88</v>
      </c>
      <c r="T286" t="s">
        <v>1155</v>
      </c>
      <c r="V286" t="s">
        <v>39</v>
      </c>
    </row>
    <row r="287" spans="1:23">
      <c r="A287" t="s">
        <v>1156</v>
      </c>
      <c r="B287" t="s">
        <v>293</v>
      </c>
      <c r="C287" t="s">
        <v>1157</v>
      </c>
      <c r="D287" t="s">
        <v>24</v>
      </c>
      <c r="E287" t="s">
        <v>1158</v>
      </c>
      <c r="F287" t="s">
        <v>24</v>
      </c>
      <c r="G287" t="s">
        <v>1159</v>
      </c>
      <c r="H287" t="s">
        <v>1158</v>
      </c>
      <c r="J287" t="s">
        <v>1160</v>
      </c>
      <c r="K287" t="str">
        <f t="shared" si="11"/>
        <v>Chernihiv Ukraine</v>
      </c>
      <c r="L287" t="str">
        <f t="shared" si="9"/>
        <v>Myru 32 Chernihiv Ukraine</v>
      </c>
      <c r="M287" t="s">
        <v>28</v>
      </c>
      <c r="O287" t="s">
        <v>29</v>
      </c>
      <c r="P287" t="s">
        <v>38</v>
      </c>
      <c r="R287" t="s">
        <v>31</v>
      </c>
      <c r="T287" t="s">
        <v>32</v>
      </c>
      <c r="V287" t="s">
        <v>33</v>
      </c>
      <c r="W287" t="s">
        <v>105</v>
      </c>
    </row>
    <row r="288" spans="1:23">
      <c r="A288" t="s">
        <v>1161</v>
      </c>
      <c r="B288" t="s">
        <v>1162</v>
      </c>
      <c r="C288" t="s">
        <v>1163</v>
      </c>
      <c r="D288" t="s">
        <v>24</v>
      </c>
      <c r="E288" t="s">
        <v>1164</v>
      </c>
      <c r="F288" t="s">
        <v>24</v>
      </c>
      <c r="G288" t="s">
        <v>1159</v>
      </c>
      <c r="H288" t="s">
        <v>1164</v>
      </c>
      <c r="J288" t="s">
        <v>1160</v>
      </c>
      <c r="K288" t="str">
        <f t="shared" si="11"/>
        <v>Kiev Ukraine</v>
      </c>
      <c r="L288" t="str">
        <f t="shared" si="9"/>
        <v>Vul Puhachova 6 apt 3 Kiev Ukraine</v>
      </c>
      <c r="M288" t="s">
        <v>28</v>
      </c>
      <c r="O288" t="s">
        <v>29</v>
      </c>
      <c r="P288" t="s">
        <v>38</v>
      </c>
      <c r="R288" t="s">
        <v>31</v>
      </c>
      <c r="T288" t="s">
        <v>32</v>
      </c>
      <c r="V288" t="s">
        <v>33</v>
      </c>
      <c r="W288" t="s">
        <v>34</v>
      </c>
    </row>
    <row r="289" spans="1:23">
      <c r="A289" t="s">
        <v>1165</v>
      </c>
      <c r="B289" t="s">
        <v>586</v>
      </c>
      <c r="C289" t="s">
        <v>1166</v>
      </c>
      <c r="D289" t="s">
        <v>24</v>
      </c>
      <c r="E289" t="s">
        <v>1164</v>
      </c>
      <c r="F289" t="s">
        <v>24</v>
      </c>
      <c r="G289" t="s">
        <v>1159</v>
      </c>
      <c r="H289" t="s">
        <v>1164</v>
      </c>
      <c r="J289" t="s">
        <v>1160</v>
      </c>
      <c r="K289" t="str">
        <f t="shared" si="11"/>
        <v>Kiev Ukraine</v>
      </c>
      <c r="L289" t="str">
        <f t="shared" si="9"/>
        <v>Suvorova 4/6 Kiev Ukraine</v>
      </c>
      <c r="M289" t="s">
        <v>28</v>
      </c>
      <c r="O289" t="s">
        <v>29</v>
      </c>
      <c r="P289" t="s">
        <v>30</v>
      </c>
      <c r="R289" t="s">
        <v>31</v>
      </c>
      <c r="T289" t="s">
        <v>32</v>
      </c>
      <c r="V289" t="s">
        <v>33</v>
      </c>
      <c r="W289" t="s">
        <v>105</v>
      </c>
    </row>
    <row r="290" spans="1:23">
      <c r="A290" t="s">
        <v>1167</v>
      </c>
      <c r="B290" t="s">
        <v>1168</v>
      </c>
      <c r="C290" t="s">
        <v>1169</v>
      </c>
      <c r="D290" t="s">
        <v>24</v>
      </c>
      <c r="E290" t="s">
        <v>1164</v>
      </c>
      <c r="F290" t="s">
        <v>24</v>
      </c>
      <c r="G290" t="s">
        <v>1159</v>
      </c>
      <c r="H290" t="s">
        <v>1164</v>
      </c>
      <c r="J290" t="s">
        <v>1160</v>
      </c>
      <c r="K290" t="str">
        <f t="shared" si="11"/>
        <v>Kiev Ukraine</v>
      </c>
      <c r="L290" t="str">
        <f t="shared" si="9"/>
        <v>31A Pushkinska St. Kiev Ukraine</v>
      </c>
      <c r="M290" t="s">
        <v>28</v>
      </c>
      <c r="O290" t="s">
        <v>29</v>
      </c>
      <c r="P290" t="s">
        <v>38</v>
      </c>
      <c r="R290" t="s">
        <v>31</v>
      </c>
      <c r="T290" t="s">
        <v>32</v>
      </c>
      <c r="V290" t="s">
        <v>33</v>
      </c>
      <c r="W290" t="s">
        <v>50</v>
      </c>
    </row>
    <row r="291" spans="1:23">
      <c r="A291" t="s">
        <v>1170</v>
      </c>
      <c r="B291" t="s">
        <v>1171</v>
      </c>
      <c r="C291" t="s">
        <v>1172</v>
      </c>
      <c r="D291" t="s">
        <v>24</v>
      </c>
      <c r="E291" t="s">
        <v>1164</v>
      </c>
      <c r="F291" t="s">
        <v>24</v>
      </c>
      <c r="G291" t="s">
        <v>1159</v>
      </c>
      <c r="H291" t="s">
        <v>1164</v>
      </c>
      <c r="J291" t="s">
        <v>1160</v>
      </c>
      <c r="K291" t="str">
        <f t="shared" si="11"/>
        <v>Kiev Ukraine</v>
      </c>
      <c r="L291" t="str">
        <f t="shared" si="9"/>
        <v>69 Saksaganskogo str., apt. 6 Kiev Ukraine</v>
      </c>
      <c r="M291" t="s">
        <v>28</v>
      </c>
      <c r="O291" t="s">
        <v>29</v>
      </c>
      <c r="P291" t="s">
        <v>38</v>
      </c>
      <c r="R291" t="s">
        <v>31</v>
      </c>
      <c r="T291" t="s">
        <v>32</v>
      </c>
      <c r="V291" t="s">
        <v>33</v>
      </c>
      <c r="W291" t="s">
        <v>105</v>
      </c>
    </row>
    <row r="292" spans="1:23">
      <c r="A292" t="s">
        <v>1173</v>
      </c>
      <c r="B292" t="s">
        <v>690</v>
      </c>
      <c r="C292" t="s">
        <v>1174</v>
      </c>
      <c r="D292" t="s">
        <v>24</v>
      </c>
      <c r="E292" t="s">
        <v>1175</v>
      </c>
      <c r="F292" t="s">
        <v>24</v>
      </c>
      <c r="G292" t="s">
        <v>1159</v>
      </c>
      <c r="H292" t="s">
        <v>1175</v>
      </c>
      <c r="J292" t="s">
        <v>1160</v>
      </c>
      <c r="K292" t="str">
        <f t="shared" si="11"/>
        <v>Kyiv Ukraine</v>
      </c>
      <c r="L292" t="str">
        <f t="shared" si="9"/>
        <v>Vozdvyzhenska, 51, office 4 Kyiv Ukraine</v>
      </c>
      <c r="M292" t="s">
        <v>138</v>
      </c>
      <c r="O292" t="s">
        <v>48</v>
      </c>
      <c r="P292" t="s">
        <v>30</v>
      </c>
      <c r="R292" t="s">
        <v>31</v>
      </c>
      <c r="S292" t="s">
        <v>211</v>
      </c>
      <c r="T292" t="s">
        <v>1176</v>
      </c>
      <c r="V292" t="s">
        <v>39</v>
      </c>
    </row>
    <row r="293" spans="1:23">
      <c r="A293" t="s">
        <v>1177</v>
      </c>
      <c r="B293" t="s">
        <v>586</v>
      </c>
      <c r="C293" t="s">
        <v>1178</v>
      </c>
      <c r="D293" t="s">
        <v>24</v>
      </c>
      <c r="E293" t="s">
        <v>1179</v>
      </c>
      <c r="F293" t="s">
        <v>24</v>
      </c>
      <c r="G293" t="s">
        <v>1159</v>
      </c>
      <c r="H293" t="s">
        <v>1179</v>
      </c>
      <c r="J293" t="s">
        <v>1160</v>
      </c>
      <c r="K293" t="str">
        <f t="shared" si="11"/>
        <v>Odessa Ukraine</v>
      </c>
      <c r="L293" t="str">
        <f t="shared" si="9"/>
        <v>15, Kanatnaya str Odessa Ukraine</v>
      </c>
      <c r="M293" t="s">
        <v>28</v>
      </c>
      <c r="O293" t="s">
        <v>29</v>
      </c>
      <c r="P293" t="s">
        <v>30</v>
      </c>
      <c r="R293" t="s">
        <v>31</v>
      </c>
      <c r="T293" t="s">
        <v>32</v>
      </c>
      <c r="V293" t="s">
        <v>33</v>
      </c>
      <c r="W293" t="s">
        <v>105</v>
      </c>
    </row>
    <row r="294" spans="1:23">
      <c r="A294" t="s">
        <v>1180</v>
      </c>
      <c r="B294" t="s">
        <v>1181</v>
      </c>
      <c r="C294" t="s">
        <v>1182</v>
      </c>
      <c r="D294" t="s">
        <v>24</v>
      </c>
      <c r="E294" t="s">
        <v>1164</v>
      </c>
      <c r="F294" t="s">
        <v>1160</v>
      </c>
      <c r="G294" t="s">
        <v>1159</v>
      </c>
      <c r="H294" t="s">
        <v>1164</v>
      </c>
      <c r="J294" t="s">
        <v>1160</v>
      </c>
      <c r="K294" t="str">
        <f>CONCATENATE(H294, " ", J294)</f>
        <v>Kiev Ukraine</v>
      </c>
      <c r="L294" t="str">
        <f t="shared" si="9"/>
        <v>11 Bankova Street Kiev Ukraine</v>
      </c>
      <c r="M294" t="s">
        <v>28</v>
      </c>
      <c r="O294" t="s">
        <v>29</v>
      </c>
      <c r="P294" t="s">
        <v>30</v>
      </c>
      <c r="R294" t="s">
        <v>31</v>
      </c>
      <c r="T294" t="s">
        <v>32</v>
      </c>
      <c r="V294" t="s">
        <v>33</v>
      </c>
      <c r="W294" t="s">
        <v>105</v>
      </c>
    </row>
    <row r="295" spans="1:23">
      <c r="A295" t="s">
        <v>1183</v>
      </c>
      <c r="B295" t="s">
        <v>1184</v>
      </c>
      <c r="C295" t="s">
        <v>1185</v>
      </c>
      <c r="D295" t="s">
        <v>24</v>
      </c>
      <c r="E295" t="s">
        <v>1186</v>
      </c>
      <c r="F295" t="s">
        <v>24</v>
      </c>
      <c r="G295" t="s">
        <v>1187</v>
      </c>
      <c r="H295" t="s">
        <v>1186</v>
      </c>
      <c r="I295" t="s">
        <v>173</v>
      </c>
      <c r="K295" t="str">
        <f>CONCATENATE(H295," ","United States")</f>
        <v>Los Angeles United States</v>
      </c>
      <c r="L295" t="str">
        <f t="shared" si="9"/>
        <v>4136 Homer Street Los Angeles United States</v>
      </c>
      <c r="M295" t="s">
        <v>127</v>
      </c>
      <c r="N295" t="s">
        <v>206</v>
      </c>
      <c r="O295" t="s">
        <v>48</v>
      </c>
      <c r="P295" t="s">
        <v>30</v>
      </c>
      <c r="T295" t="s">
        <v>1188</v>
      </c>
      <c r="V295" t="s">
        <v>33</v>
      </c>
      <c r="W295" t="s">
        <v>34</v>
      </c>
    </row>
    <row r="296" spans="1:23">
      <c r="A296" t="s">
        <v>1189</v>
      </c>
      <c r="B296" t="s">
        <v>441</v>
      </c>
      <c r="C296" t="s">
        <v>1190</v>
      </c>
      <c r="D296" t="s">
        <v>24</v>
      </c>
      <c r="E296" t="s">
        <v>1191</v>
      </c>
      <c r="F296" t="s">
        <v>1192</v>
      </c>
      <c r="G296" t="s">
        <v>1187</v>
      </c>
      <c r="H296" t="s">
        <v>1191</v>
      </c>
      <c r="I296" t="s">
        <v>1192</v>
      </c>
      <c r="K296" t="str">
        <f t="shared" ref="K296:K359" si="12">CONCATENATE(H296," ","United States")</f>
        <v>Anchorage United States</v>
      </c>
      <c r="L296" t="str">
        <f t="shared" si="9"/>
        <v>300 W 31st Ave. Anchorage United States</v>
      </c>
      <c r="M296" t="s">
        <v>63</v>
      </c>
      <c r="N296" t="s">
        <v>64</v>
      </c>
      <c r="O296" t="s">
        <v>99</v>
      </c>
      <c r="P296" t="s">
        <v>30</v>
      </c>
      <c r="R296" t="s">
        <v>359</v>
      </c>
      <c r="S296" t="s">
        <v>331</v>
      </c>
      <c r="T296" t="s">
        <v>280</v>
      </c>
      <c r="V296" t="s">
        <v>39</v>
      </c>
    </row>
    <row r="297" spans="1:23">
      <c r="A297" t="s">
        <v>1193</v>
      </c>
      <c r="B297" t="s">
        <v>1194</v>
      </c>
      <c r="C297" t="s">
        <v>1195</v>
      </c>
      <c r="D297" t="s">
        <v>24</v>
      </c>
      <c r="E297" t="s">
        <v>1191</v>
      </c>
      <c r="F297" t="s">
        <v>1192</v>
      </c>
      <c r="G297" t="s">
        <v>1187</v>
      </c>
      <c r="H297" t="s">
        <v>1191</v>
      </c>
      <c r="I297" t="s">
        <v>1192</v>
      </c>
      <c r="K297" t="str">
        <f t="shared" si="12"/>
        <v>Anchorage United States</v>
      </c>
      <c r="L297" t="str">
        <f t="shared" si="9"/>
        <v>501 East 40th Ave Anchorage United States</v>
      </c>
      <c r="M297" t="s">
        <v>63</v>
      </c>
      <c r="N297" t="s">
        <v>64</v>
      </c>
      <c r="O297" t="s">
        <v>29</v>
      </c>
      <c r="P297" t="s">
        <v>30</v>
      </c>
      <c r="R297" t="s">
        <v>31</v>
      </c>
      <c r="S297" t="s">
        <v>189</v>
      </c>
      <c r="T297" t="s">
        <v>32</v>
      </c>
      <c r="V297" t="s">
        <v>33</v>
      </c>
      <c r="W297" t="s">
        <v>34</v>
      </c>
    </row>
    <row r="298" spans="1:23">
      <c r="A298" t="s">
        <v>1196</v>
      </c>
      <c r="B298" t="s">
        <v>1197</v>
      </c>
      <c r="C298" t="s">
        <v>1198</v>
      </c>
      <c r="D298" t="s">
        <v>24</v>
      </c>
      <c r="E298" t="s">
        <v>1199</v>
      </c>
      <c r="F298" t="s">
        <v>1192</v>
      </c>
      <c r="G298" t="s">
        <v>1187</v>
      </c>
      <c r="H298" t="s">
        <v>1199</v>
      </c>
      <c r="I298" t="s">
        <v>1192</v>
      </c>
      <c r="K298" t="str">
        <f t="shared" si="12"/>
        <v>Juneau United States</v>
      </c>
      <c r="L298" t="str">
        <f t="shared" si="9"/>
        <v>360 Egan Drive Juneau United States</v>
      </c>
      <c r="M298" t="s">
        <v>127</v>
      </c>
      <c r="N298" t="s">
        <v>364</v>
      </c>
      <c r="O298" t="s">
        <v>48</v>
      </c>
      <c r="P298" t="s">
        <v>38</v>
      </c>
      <c r="T298" t="s">
        <v>1200</v>
      </c>
      <c r="V298" t="s">
        <v>33</v>
      </c>
      <c r="W298" t="s">
        <v>50</v>
      </c>
    </row>
    <row r="299" spans="1:23">
      <c r="A299" t="s">
        <v>1201</v>
      </c>
      <c r="B299" t="s">
        <v>1202</v>
      </c>
      <c r="C299" t="s">
        <v>1203</v>
      </c>
      <c r="D299" t="s">
        <v>24</v>
      </c>
      <c r="E299" t="s">
        <v>756</v>
      </c>
      <c r="F299" t="s">
        <v>1204</v>
      </c>
      <c r="G299" t="s">
        <v>1187</v>
      </c>
      <c r="H299" t="s">
        <v>756</v>
      </c>
      <c r="I299" t="s">
        <v>1204</v>
      </c>
      <c r="K299" t="str">
        <f t="shared" si="12"/>
        <v>Birmingham United States</v>
      </c>
      <c r="L299" t="str">
        <f t="shared" si="9"/>
        <v>1731 1st Ave N Birmingham United States</v>
      </c>
      <c r="M299" t="s">
        <v>79</v>
      </c>
      <c r="N299" t="s">
        <v>64</v>
      </c>
      <c r="O299" t="s">
        <v>48</v>
      </c>
      <c r="P299" t="s">
        <v>30</v>
      </c>
      <c r="R299" t="s">
        <v>31</v>
      </c>
      <c r="S299" t="s">
        <v>66</v>
      </c>
      <c r="T299" t="s">
        <v>1205</v>
      </c>
      <c r="V299" t="s">
        <v>33</v>
      </c>
      <c r="W299" t="s">
        <v>34</v>
      </c>
    </row>
    <row r="300" spans="1:23">
      <c r="A300" t="s">
        <v>1206</v>
      </c>
      <c r="B300" t="s">
        <v>1207</v>
      </c>
      <c r="C300" t="s">
        <v>1208</v>
      </c>
      <c r="D300" t="s">
        <v>24</v>
      </c>
      <c r="E300" t="s">
        <v>756</v>
      </c>
      <c r="F300" t="s">
        <v>1204</v>
      </c>
      <c r="G300" t="s">
        <v>1187</v>
      </c>
      <c r="H300" t="s">
        <v>756</v>
      </c>
      <c r="I300" t="s">
        <v>1204</v>
      </c>
      <c r="K300" t="str">
        <f t="shared" si="12"/>
        <v>Birmingham United States</v>
      </c>
      <c r="L300" t="str">
        <f t="shared" si="9"/>
        <v>673 Idlewild Cir Birmingham United States</v>
      </c>
      <c r="M300" t="s">
        <v>63</v>
      </c>
      <c r="N300" t="s">
        <v>64</v>
      </c>
      <c r="O300" t="s">
        <v>48</v>
      </c>
      <c r="P300" t="s">
        <v>38</v>
      </c>
      <c r="R300" t="s">
        <v>144</v>
      </c>
      <c r="S300" t="s">
        <v>189</v>
      </c>
      <c r="T300" t="s">
        <v>1209</v>
      </c>
      <c r="V300" t="s">
        <v>33</v>
      </c>
      <c r="W300" t="s">
        <v>50</v>
      </c>
    </row>
    <row r="301" spans="1:23">
      <c r="A301" t="s">
        <v>1210</v>
      </c>
      <c r="B301" t="s">
        <v>1211</v>
      </c>
      <c r="C301" t="s">
        <v>1212</v>
      </c>
      <c r="D301" t="s">
        <v>1213</v>
      </c>
      <c r="E301" t="s">
        <v>1214</v>
      </c>
      <c r="F301" t="s">
        <v>1204</v>
      </c>
      <c r="G301" t="s">
        <v>1187</v>
      </c>
      <c r="H301" t="s">
        <v>1214</v>
      </c>
      <c r="I301" t="s">
        <v>1204</v>
      </c>
      <c r="K301" t="str">
        <f t="shared" si="12"/>
        <v>Montgomery United States</v>
      </c>
      <c r="L301" t="str">
        <f t="shared" si="9"/>
        <v>445 Dexter Ave. Montgomery United States</v>
      </c>
      <c r="M301" t="s">
        <v>104</v>
      </c>
      <c r="N301" t="s">
        <v>64</v>
      </c>
      <c r="O301" t="s">
        <v>48</v>
      </c>
      <c r="P301" t="s">
        <v>38</v>
      </c>
      <c r="T301" t="s">
        <v>1215</v>
      </c>
      <c r="V301" t="s">
        <v>33</v>
      </c>
      <c r="W301" t="s">
        <v>50</v>
      </c>
    </row>
    <row r="302" spans="1:23">
      <c r="A302" t="s">
        <v>1216</v>
      </c>
      <c r="B302" t="s">
        <v>529</v>
      </c>
      <c r="C302" t="s">
        <v>1217</v>
      </c>
      <c r="D302" t="s">
        <v>24</v>
      </c>
      <c r="E302" t="s">
        <v>1214</v>
      </c>
      <c r="F302" t="s">
        <v>1204</v>
      </c>
      <c r="G302" t="s">
        <v>1187</v>
      </c>
      <c r="H302" t="s">
        <v>1214</v>
      </c>
      <c r="I302" t="s">
        <v>1204</v>
      </c>
      <c r="K302" t="str">
        <f t="shared" si="12"/>
        <v>Montgomery United States</v>
      </c>
      <c r="L302" t="str">
        <f t="shared" si="9"/>
        <v>425 Molton St. Montgomery United States</v>
      </c>
      <c r="M302" t="s">
        <v>1218</v>
      </c>
      <c r="O302" t="s">
        <v>54</v>
      </c>
      <c r="P302" t="s">
        <v>30</v>
      </c>
      <c r="R302" t="s">
        <v>31</v>
      </c>
      <c r="T302" t="s">
        <v>32</v>
      </c>
      <c r="V302" t="s">
        <v>33</v>
      </c>
      <c r="W302" t="s">
        <v>34</v>
      </c>
    </row>
    <row r="303" spans="1:23">
      <c r="A303" t="s">
        <v>1219</v>
      </c>
      <c r="B303" t="s">
        <v>1140</v>
      </c>
      <c r="C303" t="s">
        <v>1219</v>
      </c>
      <c r="D303" t="s">
        <v>24</v>
      </c>
      <c r="E303" t="s">
        <v>1220</v>
      </c>
      <c r="F303" t="s">
        <v>1221</v>
      </c>
      <c r="G303" t="s">
        <v>1187</v>
      </c>
      <c r="H303" t="s">
        <v>1220</v>
      </c>
      <c r="J303" t="s">
        <v>1222</v>
      </c>
      <c r="K303" t="str">
        <f t="shared" si="12"/>
        <v>Manila United States</v>
      </c>
      <c r="L303" t="str">
        <f t="shared" si="9"/>
        <v>Rappler Manila United States</v>
      </c>
      <c r="M303" t="s">
        <v>127</v>
      </c>
      <c r="N303" t="s">
        <v>128</v>
      </c>
      <c r="O303" t="s">
        <v>54</v>
      </c>
      <c r="P303" t="s">
        <v>38</v>
      </c>
      <c r="R303" t="s">
        <v>235</v>
      </c>
      <c r="T303" t="s">
        <v>1223</v>
      </c>
      <c r="V303" t="s">
        <v>39</v>
      </c>
    </row>
    <row r="304" spans="1:23">
      <c r="A304" t="s">
        <v>1224</v>
      </c>
      <c r="B304" t="s">
        <v>1225</v>
      </c>
      <c r="C304" t="s">
        <v>1226</v>
      </c>
      <c r="D304" t="s">
        <v>24</v>
      </c>
      <c r="E304" t="s">
        <v>1227</v>
      </c>
      <c r="F304" t="s">
        <v>119</v>
      </c>
      <c r="G304" t="s">
        <v>1187</v>
      </c>
      <c r="H304" t="s">
        <v>1227</v>
      </c>
      <c r="I304" t="s">
        <v>119</v>
      </c>
      <c r="K304" t="str">
        <f t="shared" si="12"/>
        <v>Flagstaff United States</v>
      </c>
      <c r="L304" t="str">
        <f t="shared" si="9"/>
        <v>307 W. Tormey Flagstaff United States</v>
      </c>
      <c r="M304" t="s">
        <v>127</v>
      </c>
      <c r="N304" t="s">
        <v>206</v>
      </c>
      <c r="O304" t="s">
        <v>29</v>
      </c>
      <c r="P304" t="s">
        <v>38</v>
      </c>
      <c r="R304" t="s">
        <v>31</v>
      </c>
      <c r="S304" t="s">
        <v>66</v>
      </c>
      <c r="T304" t="s">
        <v>1228</v>
      </c>
      <c r="V304" t="s">
        <v>39</v>
      </c>
    </row>
    <row r="305" spans="1:23">
      <c r="A305" t="s">
        <v>1229</v>
      </c>
      <c r="B305" t="s">
        <v>1230</v>
      </c>
      <c r="C305" t="s">
        <v>1231</v>
      </c>
      <c r="D305" t="s">
        <v>24</v>
      </c>
      <c r="E305" t="s">
        <v>1232</v>
      </c>
      <c r="F305" t="s">
        <v>119</v>
      </c>
      <c r="G305" t="s">
        <v>1187</v>
      </c>
      <c r="H305" t="s">
        <v>1232</v>
      </c>
      <c r="I305" t="s">
        <v>119</v>
      </c>
      <c r="K305" t="str">
        <f t="shared" si="12"/>
        <v>Gilbert United States</v>
      </c>
      <c r="L305" t="str">
        <f t="shared" si="9"/>
        <v>50 E Civic Center Dr Gilbert United States</v>
      </c>
      <c r="M305" t="s">
        <v>517</v>
      </c>
      <c r="O305" t="s">
        <v>48</v>
      </c>
      <c r="P305" t="s">
        <v>38</v>
      </c>
      <c r="R305" t="s">
        <v>31</v>
      </c>
      <c r="S305" t="s">
        <v>66</v>
      </c>
      <c r="T305" t="s">
        <v>1233</v>
      </c>
      <c r="V305" t="s">
        <v>33</v>
      </c>
      <c r="W305" t="s">
        <v>50</v>
      </c>
    </row>
    <row r="306" spans="1:23">
      <c r="A306" t="s">
        <v>1234</v>
      </c>
      <c r="B306" t="s">
        <v>1235</v>
      </c>
      <c r="C306" t="s">
        <v>1236</v>
      </c>
      <c r="D306" t="s">
        <v>24</v>
      </c>
      <c r="E306" t="s">
        <v>1237</v>
      </c>
      <c r="F306" t="s">
        <v>119</v>
      </c>
      <c r="G306" t="s">
        <v>1187</v>
      </c>
      <c r="H306" t="s">
        <v>1237</v>
      </c>
      <c r="I306" t="s">
        <v>119</v>
      </c>
      <c r="K306" t="str">
        <f t="shared" si="12"/>
        <v>Phoenix United States</v>
      </c>
      <c r="L306" t="str">
        <f t="shared" si="9"/>
        <v>200 East Van Buren St. Phoenix United States</v>
      </c>
      <c r="M306" t="s">
        <v>79</v>
      </c>
      <c r="N306" t="s">
        <v>64</v>
      </c>
      <c r="O306" t="s">
        <v>29</v>
      </c>
      <c r="P306" t="s">
        <v>30</v>
      </c>
      <c r="T306" t="s">
        <v>291</v>
      </c>
      <c r="V306" t="s">
        <v>33</v>
      </c>
      <c r="W306" t="s">
        <v>34</v>
      </c>
    </row>
    <row r="307" spans="1:23">
      <c r="A307" t="s">
        <v>1238</v>
      </c>
      <c r="B307" t="s">
        <v>1239</v>
      </c>
      <c r="C307" t="s">
        <v>1240</v>
      </c>
      <c r="D307" t="s">
        <v>24</v>
      </c>
      <c r="E307" t="s">
        <v>1237</v>
      </c>
      <c r="F307" t="s">
        <v>119</v>
      </c>
      <c r="G307" t="s">
        <v>1187</v>
      </c>
      <c r="H307" t="s">
        <v>1237</v>
      </c>
      <c r="I307" t="s">
        <v>119</v>
      </c>
      <c r="K307" t="str">
        <f t="shared" si="12"/>
        <v>Phoenix United States</v>
      </c>
      <c r="L307" t="str">
        <f t="shared" si="9"/>
        <v>P.O. Box 3665 Phoenix United States</v>
      </c>
      <c r="M307" t="s">
        <v>127</v>
      </c>
      <c r="N307" t="s">
        <v>128</v>
      </c>
      <c r="O307" t="s">
        <v>48</v>
      </c>
      <c r="P307" t="s">
        <v>30</v>
      </c>
      <c r="R307" t="s">
        <v>65</v>
      </c>
      <c r="T307" t="s">
        <v>32</v>
      </c>
      <c r="V307" t="s">
        <v>33</v>
      </c>
      <c r="W307" t="s">
        <v>50</v>
      </c>
    </row>
    <row r="308" spans="1:23">
      <c r="A308" t="s">
        <v>1241</v>
      </c>
      <c r="B308" t="s">
        <v>1242</v>
      </c>
      <c r="C308" t="s">
        <v>1243</v>
      </c>
      <c r="D308" t="s">
        <v>24</v>
      </c>
      <c r="E308" t="s">
        <v>1237</v>
      </c>
      <c r="F308" t="s">
        <v>119</v>
      </c>
      <c r="G308" t="s">
        <v>1187</v>
      </c>
      <c r="H308" t="s">
        <v>1237</v>
      </c>
      <c r="I308" t="s">
        <v>119</v>
      </c>
      <c r="K308" t="str">
        <f t="shared" si="12"/>
        <v>Phoenix United States</v>
      </c>
      <c r="L308" t="str">
        <f t="shared" si="9"/>
        <v>200 E. Van Buren St. Phoenix United States</v>
      </c>
      <c r="M308" t="s">
        <v>63</v>
      </c>
      <c r="N308" t="s">
        <v>64</v>
      </c>
      <c r="O308" t="s">
        <v>54</v>
      </c>
      <c r="P308" t="s">
        <v>38</v>
      </c>
      <c r="R308" t="s">
        <v>235</v>
      </c>
      <c r="S308" t="s">
        <v>189</v>
      </c>
      <c r="T308" t="s">
        <v>422</v>
      </c>
      <c r="V308" t="s">
        <v>33</v>
      </c>
      <c r="W308" t="s">
        <v>50</v>
      </c>
    </row>
    <row r="309" spans="1:23">
      <c r="A309" t="s">
        <v>1241</v>
      </c>
      <c r="B309" t="s">
        <v>1244</v>
      </c>
      <c r="C309" t="s">
        <v>1245</v>
      </c>
      <c r="D309" t="s">
        <v>24</v>
      </c>
      <c r="E309" t="s">
        <v>1237</v>
      </c>
      <c r="F309" t="s">
        <v>119</v>
      </c>
      <c r="G309" t="s">
        <v>1187</v>
      </c>
      <c r="H309" t="s">
        <v>1237</v>
      </c>
      <c r="I309" t="s">
        <v>119</v>
      </c>
      <c r="K309" t="str">
        <f t="shared" si="12"/>
        <v>Phoenix United States</v>
      </c>
      <c r="L309" t="str">
        <f t="shared" si="9"/>
        <v>200 E Van Buren St Phoenix United States</v>
      </c>
      <c r="M309" t="s">
        <v>63</v>
      </c>
      <c r="N309" t="s">
        <v>64</v>
      </c>
      <c r="O309" t="s">
        <v>29</v>
      </c>
      <c r="P309" t="s">
        <v>38</v>
      </c>
      <c r="R309" t="s">
        <v>31</v>
      </c>
      <c r="S309" t="s">
        <v>189</v>
      </c>
      <c r="T309" t="s">
        <v>152</v>
      </c>
      <c r="V309" t="s">
        <v>33</v>
      </c>
      <c r="W309" t="s">
        <v>203</v>
      </c>
    </row>
    <row r="310" spans="1:23">
      <c r="A310" t="s">
        <v>1246</v>
      </c>
      <c r="B310" t="s">
        <v>216</v>
      </c>
      <c r="C310" t="s">
        <v>1247</v>
      </c>
      <c r="D310" t="s">
        <v>24</v>
      </c>
      <c r="E310" t="s">
        <v>1237</v>
      </c>
      <c r="F310" t="s">
        <v>119</v>
      </c>
      <c r="G310" t="s">
        <v>1187</v>
      </c>
      <c r="H310" t="s">
        <v>1237</v>
      </c>
      <c r="I310" t="s">
        <v>119</v>
      </c>
      <c r="K310" t="str">
        <f t="shared" si="12"/>
        <v>Phoenix United States</v>
      </c>
      <c r="L310" t="str">
        <f t="shared" si="9"/>
        <v>555 N. Central Ave. Suite 302 Phoenix United States</v>
      </c>
      <c r="M310" t="s">
        <v>262</v>
      </c>
      <c r="N310" t="s">
        <v>64</v>
      </c>
      <c r="O310" t="s">
        <v>48</v>
      </c>
      <c r="P310" t="s">
        <v>38</v>
      </c>
      <c r="R310" t="s">
        <v>31</v>
      </c>
      <c r="S310" t="s">
        <v>66</v>
      </c>
      <c r="T310" t="s">
        <v>1248</v>
      </c>
      <c r="V310" t="s">
        <v>33</v>
      </c>
      <c r="W310" t="s">
        <v>50</v>
      </c>
    </row>
    <row r="311" spans="1:23">
      <c r="A311" t="s">
        <v>1246</v>
      </c>
      <c r="B311" t="s">
        <v>1249</v>
      </c>
      <c r="C311" t="s">
        <v>1250</v>
      </c>
      <c r="D311" t="s">
        <v>1251</v>
      </c>
      <c r="E311" t="s">
        <v>1237</v>
      </c>
      <c r="F311" t="s">
        <v>119</v>
      </c>
      <c r="G311" t="s">
        <v>1187</v>
      </c>
      <c r="H311" t="s">
        <v>1237</v>
      </c>
      <c r="I311" t="s">
        <v>119</v>
      </c>
      <c r="K311" t="str">
        <f t="shared" si="12"/>
        <v>Phoenix United States</v>
      </c>
      <c r="L311" t="str">
        <f t="shared" si="9"/>
        <v>555 N. Central Ave. Phoenix United States</v>
      </c>
      <c r="M311" t="s">
        <v>63</v>
      </c>
      <c r="N311" t="s">
        <v>64</v>
      </c>
      <c r="O311" t="s">
        <v>54</v>
      </c>
      <c r="P311" t="s">
        <v>30</v>
      </c>
      <c r="R311" t="s">
        <v>235</v>
      </c>
      <c r="S311" t="s">
        <v>331</v>
      </c>
      <c r="T311" t="s">
        <v>89</v>
      </c>
      <c r="V311" t="s">
        <v>33</v>
      </c>
      <c r="W311" t="s">
        <v>34</v>
      </c>
    </row>
    <row r="312" spans="1:23">
      <c r="A312" t="s">
        <v>1246</v>
      </c>
      <c r="B312" t="s">
        <v>216</v>
      </c>
      <c r="C312" t="s">
        <v>1250</v>
      </c>
      <c r="D312" t="s">
        <v>24</v>
      </c>
      <c r="E312" t="s">
        <v>1237</v>
      </c>
      <c r="F312" t="s">
        <v>119</v>
      </c>
      <c r="G312" t="s">
        <v>1187</v>
      </c>
      <c r="H312" t="s">
        <v>1237</v>
      </c>
      <c r="I312" t="s">
        <v>119</v>
      </c>
      <c r="K312" t="str">
        <f t="shared" si="12"/>
        <v>Phoenix United States</v>
      </c>
      <c r="L312" t="str">
        <f t="shared" si="9"/>
        <v>555 N. Central Ave. Phoenix United States</v>
      </c>
      <c r="M312" t="s">
        <v>262</v>
      </c>
      <c r="N312" t="s">
        <v>64</v>
      </c>
      <c r="O312" t="s">
        <v>48</v>
      </c>
      <c r="P312" t="s">
        <v>38</v>
      </c>
      <c r="R312" t="s">
        <v>31</v>
      </c>
      <c r="T312" t="s">
        <v>216</v>
      </c>
      <c r="V312" t="s">
        <v>39</v>
      </c>
    </row>
    <row r="313" spans="1:23">
      <c r="A313" t="s">
        <v>1252</v>
      </c>
      <c r="B313" t="s">
        <v>1253</v>
      </c>
      <c r="C313" t="s">
        <v>1254</v>
      </c>
      <c r="D313" t="s">
        <v>1255</v>
      </c>
      <c r="E313" t="s">
        <v>1237</v>
      </c>
      <c r="F313" t="s">
        <v>119</v>
      </c>
      <c r="G313" t="s">
        <v>1187</v>
      </c>
      <c r="H313" t="s">
        <v>1237</v>
      </c>
      <c r="I313" t="s">
        <v>119</v>
      </c>
      <c r="K313" t="str">
        <f t="shared" si="12"/>
        <v>Phoenix United States</v>
      </c>
      <c r="L313" t="str">
        <f t="shared" si="9"/>
        <v>555 N Central Ave. Phoenix United States</v>
      </c>
      <c r="M313" t="s">
        <v>262</v>
      </c>
      <c r="N313" t="s">
        <v>64</v>
      </c>
      <c r="O313" t="s">
        <v>29</v>
      </c>
      <c r="P313" t="s">
        <v>30</v>
      </c>
      <c r="R313" t="s">
        <v>31</v>
      </c>
      <c r="S313" t="s">
        <v>88</v>
      </c>
      <c r="T313" t="s">
        <v>216</v>
      </c>
      <c r="V313" t="s">
        <v>39</v>
      </c>
    </row>
    <row r="314" spans="1:23">
      <c r="A314" t="s">
        <v>1252</v>
      </c>
      <c r="B314" t="s">
        <v>1256</v>
      </c>
      <c r="C314" t="s">
        <v>1257</v>
      </c>
      <c r="D314" t="s">
        <v>24</v>
      </c>
      <c r="E314" t="s">
        <v>1237</v>
      </c>
      <c r="F314" t="s">
        <v>119</v>
      </c>
      <c r="G314" t="s">
        <v>1187</v>
      </c>
      <c r="H314" t="s">
        <v>1237</v>
      </c>
      <c r="I314" t="s">
        <v>119</v>
      </c>
      <c r="K314" t="str">
        <f t="shared" si="12"/>
        <v>Phoenix United States</v>
      </c>
      <c r="L314" t="str">
        <f t="shared" si="9"/>
        <v>555 N. Central Ave., 1248 Phoenix United States</v>
      </c>
      <c r="M314" t="s">
        <v>262</v>
      </c>
      <c r="N314" t="s">
        <v>64</v>
      </c>
      <c r="O314" t="s">
        <v>54</v>
      </c>
      <c r="P314" t="s">
        <v>30</v>
      </c>
      <c r="R314" t="s">
        <v>31</v>
      </c>
      <c r="S314" t="s">
        <v>66</v>
      </c>
      <c r="T314" t="s">
        <v>216</v>
      </c>
      <c r="V314" t="s">
        <v>33</v>
      </c>
      <c r="W314" t="s">
        <v>50</v>
      </c>
    </row>
    <row r="315" spans="1:23">
      <c r="A315" t="s">
        <v>1258</v>
      </c>
      <c r="B315" t="s">
        <v>216</v>
      </c>
      <c r="C315" t="s">
        <v>1250</v>
      </c>
      <c r="D315" t="s">
        <v>24</v>
      </c>
      <c r="E315" t="s">
        <v>1237</v>
      </c>
      <c r="F315" t="s">
        <v>119</v>
      </c>
      <c r="G315" t="s">
        <v>1187</v>
      </c>
      <c r="H315" t="s">
        <v>1237</v>
      </c>
      <c r="I315" t="s">
        <v>119</v>
      </c>
      <c r="K315" t="str">
        <f t="shared" si="12"/>
        <v>Phoenix United States</v>
      </c>
      <c r="L315" t="str">
        <f t="shared" si="9"/>
        <v>555 N. Central Ave. Phoenix United States</v>
      </c>
      <c r="M315" t="s">
        <v>262</v>
      </c>
      <c r="N315" t="s">
        <v>64</v>
      </c>
      <c r="O315" t="s">
        <v>48</v>
      </c>
      <c r="P315" t="s">
        <v>38</v>
      </c>
      <c r="R315" t="s">
        <v>31</v>
      </c>
      <c r="S315" t="s">
        <v>88</v>
      </c>
      <c r="T315" t="s">
        <v>1259</v>
      </c>
      <c r="V315" t="s">
        <v>39</v>
      </c>
    </row>
    <row r="316" spans="1:23">
      <c r="A316" t="s">
        <v>1260</v>
      </c>
      <c r="B316" t="s">
        <v>1261</v>
      </c>
      <c r="C316" t="s">
        <v>1236</v>
      </c>
      <c r="D316" t="s">
        <v>24</v>
      </c>
      <c r="E316" t="s">
        <v>1237</v>
      </c>
      <c r="F316" t="s">
        <v>119</v>
      </c>
      <c r="G316" t="s">
        <v>1187</v>
      </c>
      <c r="H316" t="s">
        <v>1237</v>
      </c>
      <c r="I316" t="s">
        <v>119</v>
      </c>
      <c r="K316" t="str">
        <f t="shared" si="12"/>
        <v>Phoenix United States</v>
      </c>
      <c r="L316" t="str">
        <f t="shared" si="9"/>
        <v>200 East Van Buren St. Phoenix United States</v>
      </c>
      <c r="M316" t="s">
        <v>63</v>
      </c>
      <c r="N316" t="s">
        <v>64</v>
      </c>
      <c r="O316" t="s">
        <v>48</v>
      </c>
      <c r="P316" t="s">
        <v>30</v>
      </c>
      <c r="R316" t="s">
        <v>31</v>
      </c>
      <c r="S316" t="s">
        <v>66</v>
      </c>
      <c r="T316" t="s">
        <v>1262</v>
      </c>
      <c r="V316" t="s">
        <v>33</v>
      </c>
      <c r="W316" t="s">
        <v>50</v>
      </c>
    </row>
    <row r="317" spans="1:23">
      <c r="A317" t="s">
        <v>1263</v>
      </c>
      <c r="B317" t="s">
        <v>1264</v>
      </c>
      <c r="C317" t="s">
        <v>1243</v>
      </c>
      <c r="D317" t="s">
        <v>24</v>
      </c>
      <c r="E317" t="s">
        <v>1237</v>
      </c>
      <c r="F317" t="s">
        <v>119</v>
      </c>
      <c r="G317" t="s">
        <v>1187</v>
      </c>
      <c r="H317" t="s">
        <v>1237</v>
      </c>
      <c r="I317" t="s">
        <v>119</v>
      </c>
      <c r="K317" t="str">
        <f t="shared" si="12"/>
        <v>Phoenix United States</v>
      </c>
      <c r="L317" t="str">
        <f t="shared" si="9"/>
        <v>200 E. Van Buren St. Phoenix United States</v>
      </c>
      <c r="M317" t="s">
        <v>127</v>
      </c>
      <c r="N317" t="s">
        <v>128</v>
      </c>
      <c r="O317" t="s">
        <v>54</v>
      </c>
      <c r="P317" t="s">
        <v>30</v>
      </c>
      <c r="R317" t="s">
        <v>235</v>
      </c>
      <c r="T317" t="s">
        <v>1265</v>
      </c>
      <c r="V317" t="s">
        <v>33</v>
      </c>
      <c r="W317" t="s">
        <v>50</v>
      </c>
    </row>
    <row r="318" spans="1:23">
      <c r="A318" t="s">
        <v>1266</v>
      </c>
      <c r="B318" t="s">
        <v>122</v>
      </c>
      <c r="C318" t="s">
        <v>1267</v>
      </c>
      <c r="D318" t="s">
        <v>24</v>
      </c>
      <c r="E318" t="s">
        <v>1237</v>
      </c>
      <c r="F318" t="s">
        <v>119</v>
      </c>
      <c r="G318" t="s">
        <v>1187</v>
      </c>
      <c r="H318" t="s">
        <v>1237</v>
      </c>
      <c r="I318" t="s">
        <v>119</v>
      </c>
      <c r="K318" t="str">
        <f t="shared" si="12"/>
        <v>Phoenix United States</v>
      </c>
      <c r="L318" t="str">
        <f t="shared" si="9"/>
        <v>912 W. Glenrosa Ave. Phoenix United States</v>
      </c>
      <c r="M318" t="s">
        <v>63</v>
      </c>
      <c r="N318" t="s">
        <v>64</v>
      </c>
      <c r="O318" t="s">
        <v>54</v>
      </c>
      <c r="P318" t="s">
        <v>38</v>
      </c>
      <c r="R318" t="s">
        <v>65</v>
      </c>
      <c r="S318" t="s">
        <v>189</v>
      </c>
      <c r="T318" t="s">
        <v>1268</v>
      </c>
      <c r="V318" t="s">
        <v>33</v>
      </c>
      <c r="W318" t="s">
        <v>34</v>
      </c>
    </row>
    <row r="319" spans="1:23">
      <c r="A319" t="s">
        <v>1269</v>
      </c>
      <c r="B319" t="s">
        <v>1270</v>
      </c>
      <c r="C319" t="s">
        <v>1245</v>
      </c>
      <c r="D319" t="s">
        <v>24</v>
      </c>
      <c r="E319" t="s">
        <v>1237</v>
      </c>
      <c r="F319" t="s">
        <v>119</v>
      </c>
      <c r="G319" t="s">
        <v>1187</v>
      </c>
      <c r="H319" t="s">
        <v>1237</v>
      </c>
      <c r="I319" t="s">
        <v>119</v>
      </c>
      <c r="K319" t="str">
        <f t="shared" si="12"/>
        <v>Phoenix United States</v>
      </c>
      <c r="L319" t="str">
        <f t="shared" si="9"/>
        <v>200 E Van Buren St Phoenix United States</v>
      </c>
      <c r="M319" t="s">
        <v>104</v>
      </c>
      <c r="N319" t="s">
        <v>64</v>
      </c>
      <c r="O319" t="s">
        <v>29</v>
      </c>
      <c r="P319" t="s">
        <v>38</v>
      </c>
      <c r="T319" t="s">
        <v>32</v>
      </c>
      <c r="V319" t="s">
        <v>33</v>
      </c>
      <c r="W319" t="s">
        <v>203</v>
      </c>
    </row>
    <row r="320" spans="1:23">
      <c r="A320" t="s">
        <v>1269</v>
      </c>
      <c r="B320" t="s">
        <v>1271</v>
      </c>
      <c r="C320" t="s">
        <v>1272</v>
      </c>
      <c r="D320" t="s">
        <v>24</v>
      </c>
      <c r="E320" t="s">
        <v>1237</v>
      </c>
      <c r="F320" t="s">
        <v>119</v>
      </c>
      <c r="G320" t="s">
        <v>1187</v>
      </c>
      <c r="H320" t="s">
        <v>1237</v>
      </c>
      <c r="I320" t="s">
        <v>119</v>
      </c>
      <c r="K320" t="str">
        <f t="shared" si="12"/>
        <v>Phoenix United States</v>
      </c>
      <c r="L320" t="str">
        <f t="shared" si="9"/>
        <v>200 E. Van Buren Phoenix United States</v>
      </c>
      <c r="M320" t="s">
        <v>63</v>
      </c>
      <c r="N320" t="s">
        <v>64</v>
      </c>
      <c r="O320" t="s">
        <v>29</v>
      </c>
      <c r="P320" t="s">
        <v>30</v>
      </c>
      <c r="R320" t="s">
        <v>31</v>
      </c>
      <c r="S320" t="s">
        <v>189</v>
      </c>
      <c r="T320" t="s">
        <v>380</v>
      </c>
      <c r="V320" t="s">
        <v>33</v>
      </c>
      <c r="W320" t="s">
        <v>50</v>
      </c>
    </row>
    <row r="321" spans="1:23">
      <c r="A321" t="s">
        <v>1269</v>
      </c>
      <c r="B321" t="s">
        <v>1273</v>
      </c>
      <c r="C321" t="s">
        <v>1245</v>
      </c>
      <c r="D321" t="s">
        <v>24</v>
      </c>
      <c r="E321" t="s">
        <v>1237</v>
      </c>
      <c r="F321" t="s">
        <v>119</v>
      </c>
      <c r="G321" t="s">
        <v>1187</v>
      </c>
      <c r="H321" t="s">
        <v>1237</v>
      </c>
      <c r="I321" t="s">
        <v>119</v>
      </c>
      <c r="K321" t="str">
        <f t="shared" si="12"/>
        <v>Phoenix United States</v>
      </c>
      <c r="L321" t="str">
        <f t="shared" si="9"/>
        <v>200 E Van Buren St Phoenix United States</v>
      </c>
      <c r="M321" t="s">
        <v>104</v>
      </c>
      <c r="N321" t="s">
        <v>64</v>
      </c>
      <c r="O321" t="s">
        <v>48</v>
      </c>
      <c r="P321" t="s">
        <v>38</v>
      </c>
      <c r="T321" t="s">
        <v>1274</v>
      </c>
      <c r="V321" t="s">
        <v>33</v>
      </c>
      <c r="W321" t="s">
        <v>203</v>
      </c>
    </row>
    <row r="322" spans="1:23">
      <c r="A322" t="s">
        <v>1275</v>
      </c>
      <c r="B322" t="s">
        <v>1276</v>
      </c>
      <c r="C322" t="s">
        <v>1277</v>
      </c>
      <c r="D322" t="s">
        <v>24</v>
      </c>
      <c r="E322" t="s">
        <v>1278</v>
      </c>
      <c r="F322" t="s">
        <v>119</v>
      </c>
      <c r="G322" t="s">
        <v>1187</v>
      </c>
      <c r="H322" t="s">
        <v>1237</v>
      </c>
      <c r="I322" t="s">
        <v>119</v>
      </c>
      <c r="K322" t="str">
        <f t="shared" si="12"/>
        <v>Phoenix United States</v>
      </c>
      <c r="L322" t="str">
        <f t="shared" si="9"/>
        <v>5555 N 7th Ave Phoenix United States</v>
      </c>
      <c r="M322" t="s">
        <v>63</v>
      </c>
      <c r="N322" t="s">
        <v>64</v>
      </c>
      <c r="O322" t="s">
        <v>29</v>
      </c>
      <c r="P322" t="s">
        <v>38</v>
      </c>
      <c r="R322" t="s">
        <v>359</v>
      </c>
      <c r="S322" t="s">
        <v>72</v>
      </c>
      <c r="T322" t="s">
        <v>1279</v>
      </c>
      <c r="V322" t="s">
        <v>33</v>
      </c>
      <c r="W322" t="s">
        <v>34</v>
      </c>
    </row>
    <row r="323" spans="1:23">
      <c r="A323" t="s">
        <v>1280</v>
      </c>
      <c r="B323" t="s">
        <v>1281</v>
      </c>
      <c r="C323" t="s">
        <v>1282</v>
      </c>
      <c r="D323" t="s">
        <v>24</v>
      </c>
      <c r="E323" t="s">
        <v>1237</v>
      </c>
      <c r="F323" t="s">
        <v>119</v>
      </c>
      <c r="G323" t="s">
        <v>1187</v>
      </c>
      <c r="H323" t="s">
        <v>1237</v>
      </c>
      <c r="I323" t="s">
        <v>119</v>
      </c>
      <c r="K323" t="str">
        <f t="shared" si="12"/>
        <v>Phoenix United States</v>
      </c>
      <c r="L323" t="str">
        <f t="shared" ref="L323:L386" si="13">CONCATENATE(C323, " ", K323,)</f>
        <v>5555 7th Ave Phoenix United States</v>
      </c>
      <c r="M323" t="s">
        <v>63</v>
      </c>
      <c r="N323" t="s">
        <v>64</v>
      </c>
      <c r="O323" t="s">
        <v>29</v>
      </c>
      <c r="P323" t="s">
        <v>30</v>
      </c>
      <c r="R323" t="s">
        <v>31</v>
      </c>
      <c r="S323" t="s">
        <v>66</v>
      </c>
      <c r="T323" t="s">
        <v>494</v>
      </c>
      <c r="V323" t="s">
        <v>39</v>
      </c>
    </row>
    <row r="324" spans="1:23">
      <c r="A324" t="s">
        <v>1283</v>
      </c>
      <c r="B324" t="s">
        <v>1284</v>
      </c>
      <c r="C324" t="s">
        <v>1243</v>
      </c>
      <c r="D324" t="s">
        <v>24</v>
      </c>
      <c r="E324" t="s">
        <v>1237</v>
      </c>
      <c r="F324" t="s">
        <v>119</v>
      </c>
      <c r="G324" t="s">
        <v>1187</v>
      </c>
      <c r="H324" t="s">
        <v>1237</v>
      </c>
      <c r="I324" t="s">
        <v>119</v>
      </c>
      <c r="K324" t="str">
        <f t="shared" si="12"/>
        <v>Phoenix United States</v>
      </c>
      <c r="L324" t="str">
        <f t="shared" si="13"/>
        <v>200 E. Van Buren St. Phoenix United States</v>
      </c>
      <c r="M324" t="s">
        <v>63</v>
      </c>
      <c r="N324" t="s">
        <v>64</v>
      </c>
      <c r="O324" t="s">
        <v>54</v>
      </c>
      <c r="P324" t="s">
        <v>30</v>
      </c>
      <c r="R324" t="s">
        <v>65</v>
      </c>
      <c r="S324" t="s">
        <v>189</v>
      </c>
      <c r="T324" t="s">
        <v>383</v>
      </c>
      <c r="V324" t="s">
        <v>33</v>
      </c>
      <c r="W324" t="s">
        <v>34</v>
      </c>
    </row>
    <row r="325" spans="1:23">
      <c r="A325" t="s">
        <v>1241</v>
      </c>
      <c r="B325" t="s">
        <v>1285</v>
      </c>
      <c r="C325" t="s">
        <v>1286</v>
      </c>
      <c r="D325" t="s">
        <v>24</v>
      </c>
      <c r="E325" t="s">
        <v>1237</v>
      </c>
      <c r="F325" t="s">
        <v>119</v>
      </c>
      <c r="G325" t="s">
        <v>1187</v>
      </c>
      <c r="H325" t="s">
        <v>1237</v>
      </c>
      <c r="I325" t="s">
        <v>119</v>
      </c>
      <c r="K325" t="str">
        <f t="shared" si="12"/>
        <v>Phoenix United States</v>
      </c>
      <c r="L325" t="str">
        <f t="shared" si="13"/>
        <v>101 N 7th St Phoenix United States</v>
      </c>
      <c r="M325" t="s">
        <v>63</v>
      </c>
      <c r="N325" t="s">
        <v>64</v>
      </c>
      <c r="O325" t="s">
        <v>29</v>
      </c>
      <c r="P325" t="s">
        <v>30</v>
      </c>
      <c r="R325" t="s">
        <v>144</v>
      </c>
      <c r="S325" t="s">
        <v>189</v>
      </c>
      <c r="T325" t="s">
        <v>32</v>
      </c>
      <c r="V325" t="s">
        <v>33</v>
      </c>
      <c r="W325" t="s">
        <v>50</v>
      </c>
    </row>
    <row r="326" spans="1:23">
      <c r="A326" t="s">
        <v>1287</v>
      </c>
      <c r="B326" t="s">
        <v>1288</v>
      </c>
      <c r="C326" t="s">
        <v>1289</v>
      </c>
      <c r="D326" t="s">
        <v>24</v>
      </c>
      <c r="E326" t="s">
        <v>1237</v>
      </c>
      <c r="F326" t="s">
        <v>119</v>
      </c>
      <c r="G326" t="s">
        <v>1187</v>
      </c>
      <c r="H326" t="s">
        <v>1237</v>
      </c>
      <c r="I326" t="s">
        <v>119</v>
      </c>
      <c r="K326" t="str">
        <f t="shared" si="12"/>
        <v>Phoenix United States</v>
      </c>
      <c r="L326" t="str">
        <f t="shared" si="13"/>
        <v>200 E. Van Buren St., Mail Code NM19 Phoenix United States</v>
      </c>
      <c r="M326" t="s">
        <v>127</v>
      </c>
      <c r="N326" t="s">
        <v>128</v>
      </c>
      <c r="O326" t="s">
        <v>29</v>
      </c>
      <c r="P326" t="s">
        <v>38</v>
      </c>
      <c r="R326" t="s">
        <v>359</v>
      </c>
      <c r="T326" t="s">
        <v>1290</v>
      </c>
      <c r="V326" t="s">
        <v>33</v>
      </c>
      <c r="W326" t="s">
        <v>105</v>
      </c>
    </row>
    <row r="327" spans="1:23">
      <c r="A327" t="s">
        <v>1287</v>
      </c>
      <c r="B327" t="s">
        <v>1291</v>
      </c>
      <c r="C327" t="s">
        <v>1243</v>
      </c>
      <c r="D327" t="s">
        <v>24</v>
      </c>
      <c r="E327" t="s">
        <v>1237</v>
      </c>
      <c r="F327" t="s">
        <v>119</v>
      </c>
      <c r="G327" t="s">
        <v>1187</v>
      </c>
      <c r="H327" t="s">
        <v>1237</v>
      </c>
      <c r="I327" t="s">
        <v>119</v>
      </c>
      <c r="K327" t="str">
        <f t="shared" si="12"/>
        <v>Phoenix United States</v>
      </c>
      <c r="L327" t="str">
        <f t="shared" si="13"/>
        <v>200 E. Van Buren St. Phoenix United States</v>
      </c>
      <c r="M327" t="s">
        <v>63</v>
      </c>
      <c r="N327" t="s">
        <v>64</v>
      </c>
      <c r="O327" t="s">
        <v>48</v>
      </c>
      <c r="P327" t="s">
        <v>38</v>
      </c>
      <c r="R327" t="s">
        <v>31</v>
      </c>
      <c r="S327" t="s">
        <v>189</v>
      </c>
      <c r="T327" t="s">
        <v>32</v>
      </c>
      <c r="V327" t="s">
        <v>33</v>
      </c>
      <c r="W327" t="s">
        <v>203</v>
      </c>
    </row>
    <row r="328" spans="1:23">
      <c r="A328" t="s">
        <v>1287</v>
      </c>
      <c r="B328" t="s">
        <v>1292</v>
      </c>
      <c r="C328" t="s">
        <v>1272</v>
      </c>
      <c r="D328" t="s">
        <v>24</v>
      </c>
      <c r="E328" t="s">
        <v>1237</v>
      </c>
      <c r="F328" t="s">
        <v>119</v>
      </c>
      <c r="G328" t="s">
        <v>1187</v>
      </c>
      <c r="H328" t="s">
        <v>1237</v>
      </c>
      <c r="I328" t="s">
        <v>119</v>
      </c>
      <c r="K328" t="str">
        <f t="shared" si="12"/>
        <v>Phoenix United States</v>
      </c>
      <c r="L328" t="str">
        <f t="shared" si="13"/>
        <v>200 E. Van Buren Phoenix United States</v>
      </c>
      <c r="M328" t="s">
        <v>63</v>
      </c>
      <c r="N328" t="s">
        <v>64</v>
      </c>
      <c r="O328" t="s">
        <v>48</v>
      </c>
      <c r="P328" t="s">
        <v>38</v>
      </c>
      <c r="R328" t="s">
        <v>235</v>
      </c>
      <c r="S328" t="s">
        <v>72</v>
      </c>
      <c r="T328" t="s">
        <v>422</v>
      </c>
      <c r="V328" t="s">
        <v>33</v>
      </c>
      <c r="W328" t="s">
        <v>34</v>
      </c>
    </row>
    <row r="329" spans="1:23">
      <c r="A329" t="s">
        <v>1293</v>
      </c>
      <c r="B329" t="s">
        <v>1294</v>
      </c>
      <c r="C329" t="s">
        <v>1295</v>
      </c>
      <c r="D329" t="s">
        <v>24</v>
      </c>
      <c r="E329" t="s">
        <v>1237</v>
      </c>
      <c r="F329" t="s">
        <v>119</v>
      </c>
      <c r="G329" t="s">
        <v>1187</v>
      </c>
      <c r="H329" t="s">
        <v>1237</v>
      </c>
      <c r="I329" t="s">
        <v>119</v>
      </c>
      <c r="K329" t="str">
        <f t="shared" si="12"/>
        <v>Phoenix United States</v>
      </c>
      <c r="L329" t="str">
        <f t="shared" si="13"/>
        <v>555 N Central Ave Phoenix United States</v>
      </c>
      <c r="M329" t="s">
        <v>262</v>
      </c>
      <c r="N329" t="s">
        <v>64</v>
      </c>
      <c r="O329" t="s">
        <v>48</v>
      </c>
      <c r="P329" t="s">
        <v>38</v>
      </c>
      <c r="R329" t="s">
        <v>31</v>
      </c>
      <c r="T329" t="s">
        <v>1296</v>
      </c>
      <c r="V329" t="s">
        <v>33</v>
      </c>
      <c r="W329" t="s">
        <v>105</v>
      </c>
    </row>
    <row r="330" spans="1:23">
      <c r="A330" t="s">
        <v>1293</v>
      </c>
      <c r="B330" t="s">
        <v>1297</v>
      </c>
      <c r="C330" t="s">
        <v>1298</v>
      </c>
      <c r="D330" t="s">
        <v>24</v>
      </c>
      <c r="E330" t="s">
        <v>1237</v>
      </c>
      <c r="F330" t="s">
        <v>119</v>
      </c>
      <c r="G330" t="s">
        <v>1187</v>
      </c>
      <c r="H330" t="s">
        <v>1237</v>
      </c>
      <c r="I330" t="s">
        <v>119</v>
      </c>
      <c r="K330" t="str">
        <f t="shared" si="12"/>
        <v>Phoenix United States</v>
      </c>
      <c r="L330" t="str">
        <f t="shared" si="13"/>
        <v>555 North Central Avenue Phoenix United States</v>
      </c>
      <c r="M330" t="s">
        <v>127</v>
      </c>
      <c r="N330" t="s">
        <v>128</v>
      </c>
      <c r="O330" t="s">
        <v>99</v>
      </c>
      <c r="P330" t="s">
        <v>30</v>
      </c>
      <c r="R330" t="s">
        <v>144</v>
      </c>
      <c r="T330" t="s">
        <v>1299</v>
      </c>
      <c r="V330" t="s">
        <v>33</v>
      </c>
      <c r="W330" t="s">
        <v>105</v>
      </c>
    </row>
    <row r="331" spans="1:23">
      <c r="A331" t="s">
        <v>1246</v>
      </c>
      <c r="B331" t="s">
        <v>1300</v>
      </c>
      <c r="C331" t="s">
        <v>1301</v>
      </c>
      <c r="D331" t="s">
        <v>24</v>
      </c>
      <c r="E331" t="s">
        <v>1302</v>
      </c>
      <c r="F331" t="s">
        <v>119</v>
      </c>
      <c r="G331" t="s">
        <v>1187</v>
      </c>
      <c r="H331" t="s">
        <v>1302</v>
      </c>
      <c r="I331" t="s">
        <v>119</v>
      </c>
      <c r="K331" t="str">
        <f t="shared" si="12"/>
        <v>Scottsdale United States</v>
      </c>
      <c r="L331" t="str">
        <f t="shared" si="13"/>
        <v>6835 E. Camelback Road, Apt. 3007 Scottsdale United States</v>
      </c>
      <c r="M331" t="s">
        <v>104</v>
      </c>
      <c r="N331" t="s">
        <v>64</v>
      </c>
      <c r="O331" t="s">
        <v>48</v>
      </c>
      <c r="P331" t="s">
        <v>38</v>
      </c>
      <c r="R331" t="s">
        <v>31</v>
      </c>
      <c r="T331" t="s">
        <v>1303</v>
      </c>
      <c r="V331" t="s">
        <v>33</v>
      </c>
      <c r="W331" t="s">
        <v>105</v>
      </c>
    </row>
    <row r="332" spans="1:23">
      <c r="A332" t="s">
        <v>1304</v>
      </c>
      <c r="B332" t="s">
        <v>1305</v>
      </c>
      <c r="C332" t="s">
        <v>1306</v>
      </c>
      <c r="D332" t="s">
        <v>24</v>
      </c>
      <c r="E332" t="s">
        <v>1307</v>
      </c>
      <c r="F332" t="s">
        <v>119</v>
      </c>
      <c r="G332" t="s">
        <v>1187</v>
      </c>
      <c r="H332" t="s">
        <v>1307</v>
      </c>
      <c r="I332" t="s">
        <v>119</v>
      </c>
      <c r="K332" t="str">
        <f t="shared" si="12"/>
        <v>Tempe United States</v>
      </c>
      <c r="L332" t="str">
        <f t="shared" si="13"/>
        <v>1050 S Forest Mall, Farmer Ed Bldg, Rm 140 Tempe United States</v>
      </c>
      <c r="M332" t="s">
        <v>63</v>
      </c>
      <c r="N332" t="s">
        <v>64</v>
      </c>
      <c r="O332" t="s">
        <v>29</v>
      </c>
      <c r="P332" t="s">
        <v>38</v>
      </c>
      <c r="R332" t="s">
        <v>31</v>
      </c>
      <c r="S332" t="s">
        <v>88</v>
      </c>
      <c r="T332" t="s">
        <v>1308</v>
      </c>
      <c r="V332" t="s">
        <v>33</v>
      </c>
      <c r="W332" t="s">
        <v>50</v>
      </c>
    </row>
    <row r="333" spans="1:23">
      <c r="A333" t="s">
        <v>1309</v>
      </c>
      <c r="B333" t="s">
        <v>1310</v>
      </c>
      <c r="C333" t="s">
        <v>1311</v>
      </c>
      <c r="D333" t="s">
        <v>24</v>
      </c>
      <c r="E333" t="s">
        <v>1307</v>
      </c>
      <c r="F333" t="s">
        <v>119</v>
      </c>
      <c r="G333" t="s">
        <v>1187</v>
      </c>
      <c r="H333" t="s">
        <v>1307</v>
      </c>
      <c r="I333" t="s">
        <v>119</v>
      </c>
      <c r="K333" t="str">
        <f t="shared" si="12"/>
        <v>Tempe United States</v>
      </c>
      <c r="L333" t="str">
        <f t="shared" si="13"/>
        <v>2323 W. 14th St. Tempe United States</v>
      </c>
      <c r="M333" t="s">
        <v>63</v>
      </c>
      <c r="N333" t="s">
        <v>64</v>
      </c>
      <c r="O333" t="s">
        <v>48</v>
      </c>
      <c r="P333" t="s">
        <v>38</v>
      </c>
      <c r="R333" t="s">
        <v>235</v>
      </c>
      <c r="S333" t="s">
        <v>331</v>
      </c>
      <c r="T333" t="s">
        <v>1312</v>
      </c>
      <c r="V333" t="s">
        <v>33</v>
      </c>
      <c r="W333" t="s">
        <v>105</v>
      </c>
    </row>
    <row r="334" spans="1:23">
      <c r="A334" t="s">
        <v>1313</v>
      </c>
      <c r="B334" t="s">
        <v>1314</v>
      </c>
      <c r="C334" t="s">
        <v>1315</v>
      </c>
      <c r="D334" t="s">
        <v>24</v>
      </c>
      <c r="E334" t="s">
        <v>1316</v>
      </c>
      <c r="F334" t="s">
        <v>119</v>
      </c>
      <c r="G334" t="s">
        <v>1187</v>
      </c>
      <c r="H334" t="s">
        <v>1316</v>
      </c>
      <c r="I334" t="s">
        <v>119</v>
      </c>
      <c r="K334" t="str">
        <f t="shared" si="12"/>
        <v>Tucson United States</v>
      </c>
      <c r="L334" t="str">
        <f t="shared" si="13"/>
        <v>1423 E. University Blvd. Tucson United States</v>
      </c>
      <c r="M334" t="s">
        <v>127</v>
      </c>
      <c r="N334" t="s">
        <v>206</v>
      </c>
      <c r="O334" t="s">
        <v>115</v>
      </c>
      <c r="P334" t="s">
        <v>38</v>
      </c>
      <c r="T334" t="s">
        <v>1317</v>
      </c>
      <c r="V334" t="s">
        <v>33</v>
      </c>
      <c r="W334" t="s">
        <v>203</v>
      </c>
    </row>
    <row r="335" spans="1:23">
      <c r="A335" t="s">
        <v>1318</v>
      </c>
      <c r="B335" t="s">
        <v>1225</v>
      </c>
      <c r="C335" t="s">
        <v>1319</v>
      </c>
      <c r="D335" t="s">
        <v>24</v>
      </c>
      <c r="E335" t="s">
        <v>1316</v>
      </c>
      <c r="F335" t="s">
        <v>119</v>
      </c>
      <c r="G335" t="s">
        <v>1187</v>
      </c>
      <c r="H335" t="s">
        <v>1316</v>
      </c>
      <c r="I335" t="s">
        <v>119</v>
      </c>
      <c r="K335" t="str">
        <f t="shared" si="12"/>
        <v>Tucson United States</v>
      </c>
      <c r="L335" t="str">
        <f t="shared" si="13"/>
        <v>4303 N Rillito Creek Pl Tucson United States</v>
      </c>
      <c r="M335" t="s">
        <v>79</v>
      </c>
      <c r="N335" t="s">
        <v>64</v>
      </c>
      <c r="O335" t="s">
        <v>48</v>
      </c>
      <c r="P335" t="s">
        <v>30</v>
      </c>
      <c r="R335" t="s">
        <v>31</v>
      </c>
      <c r="S335" t="s">
        <v>211</v>
      </c>
      <c r="T335" t="s">
        <v>1320</v>
      </c>
      <c r="V335" t="s">
        <v>33</v>
      </c>
      <c r="W335" t="s">
        <v>50</v>
      </c>
    </row>
    <row r="336" spans="1:23">
      <c r="A336" t="s">
        <v>1321</v>
      </c>
      <c r="B336" t="s">
        <v>586</v>
      </c>
      <c r="C336" t="s">
        <v>1322</v>
      </c>
      <c r="D336" t="s">
        <v>173</v>
      </c>
      <c r="E336" t="s">
        <v>1323</v>
      </c>
      <c r="F336" t="s">
        <v>173</v>
      </c>
      <c r="G336" t="s">
        <v>1187</v>
      </c>
      <c r="H336" t="s">
        <v>1324</v>
      </c>
      <c r="I336" t="s">
        <v>173</v>
      </c>
      <c r="K336" t="str">
        <f t="shared" si="12"/>
        <v>Torrance United States</v>
      </c>
      <c r="L336" t="str">
        <f t="shared" si="13"/>
        <v>19821 Halison Place Torrance United States</v>
      </c>
      <c r="M336" t="s">
        <v>127</v>
      </c>
      <c r="N336" t="s">
        <v>501</v>
      </c>
      <c r="O336" t="s">
        <v>48</v>
      </c>
      <c r="P336" t="s">
        <v>38</v>
      </c>
      <c r="T336" t="s">
        <v>1325</v>
      </c>
      <c r="V336" t="s">
        <v>33</v>
      </c>
      <c r="W336" t="s">
        <v>50</v>
      </c>
    </row>
    <row r="337" spans="1:23">
      <c r="A337" t="s">
        <v>1326</v>
      </c>
      <c r="B337" t="s">
        <v>1327</v>
      </c>
      <c r="C337" t="s">
        <v>1328</v>
      </c>
      <c r="D337" t="s">
        <v>24</v>
      </c>
      <c r="E337" t="s">
        <v>1328</v>
      </c>
      <c r="F337" t="s">
        <v>173</v>
      </c>
      <c r="G337" t="s">
        <v>1187</v>
      </c>
      <c r="H337" t="s">
        <v>1329</v>
      </c>
      <c r="I337" t="s">
        <v>1330</v>
      </c>
      <c r="K337" t="str">
        <f t="shared" si="12"/>
        <v>New York United States</v>
      </c>
      <c r="L337" t="str">
        <f t="shared" si="13"/>
        <v>825 8th avenue New York United States</v>
      </c>
      <c r="M337" t="s">
        <v>63</v>
      </c>
      <c r="N337" t="s">
        <v>64</v>
      </c>
      <c r="O337" t="s">
        <v>48</v>
      </c>
      <c r="P337" t="s">
        <v>38</v>
      </c>
      <c r="R337" t="s">
        <v>65</v>
      </c>
      <c r="S337" t="s">
        <v>189</v>
      </c>
      <c r="T337" t="s">
        <v>1331</v>
      </c>
      <c r="V337" t="s">
        <v>33</v>
      </c>
      <c r="W337" t="s">
        <v>50</v>
      </c>
    </row>
    <row r="338" spans="1:23">
      <c r="A338" t="s">
        <v>1332</v>
      </c>
      <c r="B338" t="s">
        <v>1333</v>
      </c>
      <c r="C338" t="s">
        <v>1334</v>
      </c>
      <c r="D338" t="s">
        <v>24</v>
      </c>
      <c r="E338" t="s">
        <v>1335</v>
      </c>
      <c r="F338" t="s">
        <v>173</v>
      </c>
      <c r="G338" t="s">
        <v>1187</v>
      </c>
      <c r="H338" t="s">
        <v>1335</v>
      </c>
      <c r="I338" t="s">
        <v>173</v>
      </c>
      <c r="K338" t="str">
        <f t="shared" si="12"/>
        <v>Alhambra United States</v>
      </c>
      <c r="L338" t="str">
        <f t="shared" si="13"/>
        <v>2040 South Fifth Street Alhambra United States</v>
      </c>
      <c r="M338" t="s">
        <v>127</v>
      </c>
      <c r="N338" t="s">
        <v>206</v>
      </c>
      <c r="O338" t="s">
        <v>48</v>
      </c>
      <c r="P338" t="s">
        <v>38</v>
      </c>
      <c r="R338" t="s">
        <v>31</v>
      </c>
      <c r="S338" t="s">
        <v>177</v>
      </c>
      <c r="T338" t="s">
        <v>1336</v>
      </c>
      <c r="V338" t="s">
        <v>39</v>
      </c>
    </row>
    <row r="339" spans="1:23">
      <c r="A339" t="s">
        <v>1337</v>
      </c>
      <c r="B339" t="s">
        <v>1338</v>
      </c>
      <c r="C339" t="s">
        <v>1339</v>
      </c>
      <c r="D339" t="s">
        <v>24</v>
      </c>
      <c r="E339" t="s">
        <v>1335</v>
      </c>
      <c r="F339" t="s">
        <v>173</v>
      </c>
      <c r="G339" t="s">
        <v>1187</v>
      </c>
      <c r="H339" t="s">
        <v>1335</v>
      </c>
      <c r="I339" t="s">
        <v>173</v>
      </c>
      <c r="K339" t="str">
        <f t="shared" si="12"/>
        <v>Alhambra United States</v>
      </c>
      <c r="L339" t="str">
        <f t="shared" si="13"/>
        <v>1000 S Fremont Ave Unit 83 Alhambra United States</v>
      </c>
      <c r="M339" t="s">
        <v>104</v>
      </c>
      <c r="N339" t="s">
        <v>64</v>
      </c>
      <c r="O339" t="s">
        <v>99</v>
      </c>
      <c r="P339" t="s">
        <v>30</v>
      </c>
      <c r="T339" t="s">
        <v>1340</v>
      </c>
      <c r="U339" t="s">
        <v>1341</v>
      </c>
      <c r="V339" t="s">
        <v>33</v>
      </c>
      <c r="W339" t="s">
        <v>50</v>
      </c>
    </row>
    <row r="340" spans="1:23">
      <c r="A340" t="s">
        <v>1337</v>
      </c>
      <c r="B340" t="s">
        <v>1342</v>
      </c>
      <c r="C340" t="s">
        <v>1339</v>
      </c>
      <c r="D340" t="s">
        <v>24</v>
      </c>
      <c r="E340" t="s">
        <v>1335</v>
      </c>
      <c r="F340" t="s">
        <v>173</v>
      </c>
      <c r="G340" t="s">
        <v>1187</v>
      </c>
      <c r="H340" t="s">
        <v>1335</v>
      </c>
      <c r="I340" t="s">
        <v>173</v>
      </c>
      <c r="K340" t="str">
        <f t="shared" si="12"/>
        <v>Alhambra United States</v>
      </c>
      <c r="L340" t="str">
        <f t="shared" si="13"/>
        <v>1000 S Fremont Ave Unit 83 Alhambra United States</v>
      </c>
      <c r="M340" t="s">
        <v>104</v>
      </c>
      <c r="N340" t="s">
        <v>64</v>
      </c>
      <c r="O340" t="s">
        <v>1343</v>
      </c>
      <c r="P340" t="s">
        <v>30</v>
      </c>
      <c r="T340" t="s">
        <v>1344</v>
      </c>
      <c r="V340" t="s">
        <v>39</v>
      </c>
    </row>
    <row r="341" spans="1:23">
      <c r="A341" t="s">
        <v>1337</v>
      </c>
      <c r="B341" t="s">
        <v>1345</v>
      </c>
      <c r="C341" t="s">
        <v>1339</v>
      </c>
      <c r="D341" t="s">
        <v>24</v>
      </c>
      <c r="E341" t="s">
        <v>1335</v>
      </c>
      <c r="F341" t="s">
        <v>173</v>
      </c>
      <c r="G341" t="s">
        <v>1187</v>
      </c>
      <c r="H341" t="s">
        <v>1335</v>
      </c>
      <c r="I341" t="s">
        <v>173</v>
      </c>
      <c r="K341" t="str">
        <f t="shared" si="12"/>
        <v>Alhambra United States</v>
      </c>
      <c r="L341" t="str">
        <f t="shared" si="13"/>
        <v>1000 S Fremont Ave Unit 83 Alhambra United States</v>
      </c>
      <c r="M341" t="s">
        <v>104</v>
      </c>
      <c r="N341" t="s">
        <v>64</v>
      </c>
      <c r="O341" t="s">
        <v>99</v>
      </c>
      <c r="P341" t="s">
        <v>38</v>
      </c>
      <c r="T341" t="s">
        <v>152</v>
      </c>
      <c r="V341" t="s">
        <v>33</v>
      </c>
      <c r="W341" t="s">
        <v>50</v>
      </c>
    </row>
    <row r="342" spans="1:23">
      <c r="A342" t="s">
        <v>1337</v>
      </c>
      <c r="B342" t="s">
        <v>1346</v>
      </c>
      <c r="C342" t="s">
        <v>1347</v>
      </c>
      <c r="D342" t="s">
        <v>24</v>
      </c>
      <c r="E342" t="s">
        <v>1335</v>
      </c>
      <c r="F342" t="s">
        <v>173</v>
      </c>
      <c r="G342" t="s">
        <v>1187</v>
      </c>
      <c r="H342" t="s">
        <v>1335</v>
      </c>
      <c r="I342" t="s">
        <v>173</v>
      </c>
      <c r="K342" t="str">
        <f t="shared" si="12"/>
        <v>Alhambra United States</v>
      </c>
      <c r="L342" t="str">
        <f t="shared" si="13"/>
        <v>1000 S Fremon Ave Unit 83 Alhambra United States</v>
      </c>
      <c r="M342" t="s">
        <v>104</v>
      </c>
      <c r="N342" t="s">
        <v>64</v>
      </c>
      <c r="O342" t="s">
        <v>48</v>
      </c>
      <c r="P342" t="s">
        <v>38</v>
      </c>
      <c r="T342" t="s">
        <v>1348</v>
      </c>
      <c r="V342" t="s">
        <v>33</v>
      </c>
      <c r="W342" t="s">
        <v>50</v>
      </c>
    </row>
    <row r="343" spans="1:23">
      <c r="A343" t="s">
        <v>1349</v>
      </c>
      <c r="B343" t="s">
        <v>255</v>
      </c>
      <c r="C343" t="s">
        <v>1350</v>
      </c>
      <c r="D343" t="s">
        <v>1351</v>
      </c>
      <c r="E343" t="s">
        <v>1335</v>
      </c>
      <c r="F343" t="s">
        <v>173</v>
      </c>
      <c r="G343" t="s">
        <v>1187</v>
      </c>
      <c r="H343" t="s">
        <v>1335</v>
      </c>
      <c r="I343" t="s">
        <v>173</v>
      </c>
      <c r="K343" t="str">
        <f t="shared" si="12"/>
        <v>Alhambra United States</v>
      </c>
      <c r="L343" t="str">
        <f t="shared" si="13"/>
        <v>1000 S. Fremont Ave Alhambra United States</v>
      </c>
      <c r="M343" t="s">
        <v>1352</v>
      </c>
      <c r="N343" t="s">
        <v>317</v>
      </c>
      <c r="O343" t="s">
        <v>54</v>
      </c>
      <c r="P343" t="s">
        <v>38</v>
      </c>
      <c r="R343" t="s">
        <v>359</v>
      </c>
      <c r="S343" t="s">
        <v>88</v>
      </c>
      <c r="T343" t="s">
        <v>1353</v>
      </c>
      <c r="V343" t="s">
        <v>39</v>
      </c>
    </row>
    <row r="344" spans="1:23">
      <c r="A344" t="s">
        <v>1354</v>
      </c>
      <c r="B344" t="s">
        <v>441</v>
      </c>
      <c r="C344" t="s">
        <v>1355</v>
      </c>
      <c r="D344" t="s">
        <v>24</v>
      </c>
      <c r="E344" t="s">
        <v>1356</v>
      </c>
      <c r="F344" t="s">
        <v>173</v>
      </c>
      <c r="G344" t="s">
        <v>1187</v>
      </c>
      <c r="H344" t="s">
        <v>1356</v>
      </c>
      <c r="I344" t="s">
        <v>173</v>
      </c>
      <c r="K344" t="str">
        <f t="shared" si="12"/>
        <v>Altadena United States</v>
      </c>
      <c r="L344" t="str">
        <f t="shared" si="13"/>
        <v>1152 E Mariposa St Altadena United States</v>
      </c>
      <c r="M344" t="s">
        <v>104</v>
      </c>
      <c r="N344" t="s">
        <v>64</v>
      </c>
      <c r="O344" t="s">
        <v>99</v>
      </c>
      <c r="P344" t="s">
        <v>38</v>
      </c>
      <c r="T344" t="s">
        <v>1357</v>
      </c>
      <c r="V344" t="s">
        <v>33</v>
      </c>
      <c r="W344" t="s">
        <v>105</v>
      </c>
    </row>
    <row r="345" spans="1:23">
      <c r="A345" t="s">
        <v>1358</v>
      </c>
      <c r="B345" t="s">
        <v>1359</v>
      </c>
      <c r="C345" t="s">
        <v>1360</v>
      </c>
      <c r="D345" t="s">
        <v>1361</v>
      </c>
      <c r="E345" t="s">
        <v>1362</v>
      </c>
      <c r="F345" t="s">
        <v>173</v>
      </c>
      <c r="G345" t="s">
        <v>1187</v>
      </c>
      <c r="H345" t="s">
        <v>1362</v>
      </c>
      <c r="I345" t="s">
        <v>173</v>
      </c>
      <c r="K345" t="str">
        <f t="shared" si="12"/>
        <v>Anaheim United States</v>
      </c>
      <c r="L345" t="str">
        <f t="shared" si="13"/>
        <v>700 West Ball Rd Anaheim United States</v>
      </c>
      <c r="M345" t="s">
        <v>127</v>
      </c>
      <c r="N345" t="s">
        <v>788</v>
      </c>
      <c r="O345" t="s">
        <v>54</v>
      </c>
      <c r="P345" t="s">
        <v>30</v>
      </c>
      <c r="R345" t="s">
        <v>31</v>
      </c>
      <c r="S345" t="s">
        <v>66</v>
      </c>
      <c r="T345" t="s">
        <v>668</v>
      </c>
      <c r="V345" t="s">
        <v>33</v>
      </c>
      <c r="W345" t="s">
        <v>34</v>
      </c>
    </row>
    <row r="346" spans="1:23">
      <c r="A346" t="s">
        <v>1363</v>
      </c>
      <c r="B346" t="s">
        <v>1364</v>
      </c>
      <c r="C346" t="s">
        <v>1360</v>
      </c>
      <c r="D346" t="s">
        <v>1365</v>
      </c>
      <c r="E346" t="s">
        <v>1362</v>
      </c>
      <c r="F346" t="s">
        <v>173</v>
      </c>
      <c r="G346" t="s">
        <v>1187</v>
      </c>
      <c r="H346" t="s">
        <v>1362</v>
      </c>
      <c r="I346" t="s">
        <v>173</v>
      </c>
      <c r="K346" t="str">
        <f t="shared" si="12"/>
        <v>Anaheim United States</v>
      </c>
      <c r="L346" t="str">
        <f t="shared" si="13"/>
        <v>700 West Ball Rd Anaheim United States</v>
      </c>
      <c r="M346" t="s">
        <v>127</v>
      </c>
      <c r="N346" t="s">
        <v>788</v>
      </c>
      <c r="O346" t="s">
        <v>29</v>
      </c>
      <c r="P346" t="s">
        <v>38</v>
      </c>
      <c r="R346" t="s">
        <v>359</v>
      </c>
      <c r="S346" t="s">
        <v>66</v>
      </c>
      <c r="T346" t="s">
        <v>422</v>
      </c>
      <c r="V346" t="s">
        <v>33</v>
      </c>
      <c r="W346" t="s">
        <v>50</v>
      </c>
    </row>
    <row r="347" spans="1:23">
      <c r="A347" t="s">
        <v>1363</v>
      </c>
      <c r="B347" t="s">
        <v>1364</v>
      </c>
      <c r="C347" t="s">
        <v>1366</v>
      </c>
      <c r="D347" t="s">
        <v>1367</v>
      </c>
      <c r="E347" t="s">
        <v>1362</v>
      </c>
      <c r="F347" t="s">
        <v>173</v>
      </c>
      <c r="G347" t="s">
        <v>1187</v>
      </c>
      <c r="H347" t="s">
        <v>1362</v>
      </c>
      <c r="I347" t="s">
        <v>173</v>
      </c>
      <c r="K347" t="str">
        <f t="shared" si="12"/>
        <v>Anaheim United States</v>
      </c>
      <c r="L347" t="str">
        <f t="shared" si="13"/>
        <v>700 West Ball Road Anaheim United States</v>
      </c>
      <c r="M347" t="s">
        <v>127</v>
      </c>
      <c r="N347" t="s">
        <v>788</v>
      </c>
      <c r="O347" t="s">
        <v>54</v>
      </c>
      <c r="P347" t="s">
        <v>38</v>
      </c>
      <c r="R347" t="s">
        <v>144</v>
      </c>
      <c r="S347" t="s">
        <v>66</v>
      </c>
      <c r="T347" t="s">
        <v>32</v>
      </c>
      <c r="V347" t="s">
        <v>33</v>
      </c>
      <c r="W347" t="s">
        <v>50</v>
      </c>
    </row>
    <row r="348" spans="1:23">
      <c r="A348" t="s">
        <v>1368</v>
      </c>
      <c r="B348" t="s">
        <v>909</v>
      </c>
      <c r="C348" t="s">
        <v>1369</v>
      </c>
      <c r="D348" t="s">
        <v>24</v>
      </c>
      <c r="E348" t="s">
        <v>1370</v>
      </c>
      <c r="F348" t="s">
        <v>173</v>
      </c>
      <c r="G348" t="s">
        <v>1187</v>
      </c>
      <c r="H348" t="s">
        <v>1370</v>
      </c>
      <c r="I348" t="s">
        <v>173</v>
      </c>
      <c r="K348" t="str">
        <f t="shared" si="12"/>
        <v>Azusa United States</v>
      </c>
      <c r="L348" t="str">
        <f t="shared" si="13"/>
        <v>901 E. Alosta Ave Azusa United States</v>
      </c>
      <c r="M348" t="s">
        <v>63</v>
      </c>
      <c r="N348" t="s">
        <v>64</v>
      </c>
      <c r="O348" t="s">
        <v>29</v>
      </c>
      <c r="P348" t="s">
        <v>38</v>
      </c>
      <c r="R348" t="s">
        <v>65</v>
      </c>
      <c r="S348" t="s">
        <v>211</v>
      </c>
      <c r="T348" t="s">
        <v>89</v>
      </c>
      <c r="V348" t="s">
        <v>39</v>
      </c>
    </row>
    <row r="349" spans="1:23">
      <c r="A349" t="s">
        <v>1371</v>
      </c>
      <c r="B349" t="s">
        <v>1372</v>
      </c>
      <c r="C349" t="s">
        <v>1373</v>
      </c>
      <c r="D349" t="s">
        <v>24</v>
      </c>
      <c r="E349" t="s">
        <v>498</v>
      </c>
      <c r="F349" t="s">
        <v>173</v>
      </c>
      <c r="G349" t="s">
        <v>1187</v>
      </c>
      <c r="H349" t="s">
        <v>498</v>
      </c>
      <c r="J349" t="s">
        <v>500</v>
      </c>
      <c r="K349" t="str">
        <f t="shared" si="12"/>
        <v>Beijing United States</v>
      </c>
      <c r="L349" t="str">
        <f t="shared" si="13"/>
        <v>5 Danling Street Beijing United States</v>
      </c>
      <c r="M349" t="s">
        <v>127</v>
      </c>
      <c r="N349" t="s">
        <v>456</v>
      </c>
      <c r="O349" t="s">
        <v>48</v>
      </c>
      <c r="P349" t="s">
        <v>38</v>
      </c>
      <c r="R349" t="s">
        <v>31</v>
      </c>
      <c r="T349" t="s">
        <v>32</v>
      </c>
      <c r="V349" t="s">
        <v>33</v>
      </c>
      <c r="W349" t="s">
        <v>50</v>
      </c>
    </row>
    <row r="350" spans="1:23">
      <c r="A350" t="s">
        <v>1371</v>
      </c>
      <c r="B350" t="s">
        <v>1374</v>
      </c>
      <c r="C350" t="s">
        <v>1375</v>
      </c>
      <c r="D350" t="s">
        <v>24</v>
      </c>
      <c r="E350" t="s">
        <v>498</v>
      </c>
      <c r="F350" t="s">
        <v>173</v>
      </c>
      <c r="G350" t="s">
        <v>1187</v>
      </c>
      <c r="H350" t="s">
        <v>498</v>
      </c>
      <c r="J350" t="s">
        <v>500</v>
      </c>
      <c r="K350" t="str">
        <f t="shared" si="12"/>
        <v>Beijing United States</v>
      </c>
      <c r="L350" t="str">
        <f t="shared" si="13"/>
        <v>5 Danling Street, Zhongguancun, Haidian District Beijing United States</v>
      </c>
      <c r="M350" t="s">
        <v>127</v>
      </c>
      <c r="N350" t="s">
        <v>456</v>
      </c>
      <c r="O350" t="s">
        <v>29</v>
      </c>
      <c r="P350" t="s">
        <v>30</v>
      </c>
      <c r="R350" t="s">
        <v>31</v>
      </c>
      <c r="S350" t="s">
        <v>331</v>
      </c>
      <c r="T350" t="s">
        <v>32</v>
      </c>
      <c r="V350" t="s">
        <v>33</v>
      </c>
      <c r="W350" t="s">
        <v>50</v>
      </c>
    </row>
    <row r="351" spans="1:23">
      <c r="A351" t="s">
        <v>1376</v>
      </c>
      <c r="B351" t="s">
        <v>216</v>
      </c>
      <c r="C351" t="s">
        <v>1377</v>
      </c>
      <c r="D351" t="s">
        <v>24</v>
      </c>
      <c r="E351" t="s">
        <v>1378</v>
      </c>
      <c r="F351" t="s">
        <v>173</v>
      </c>
      <c r="G351" t="s">
        <v>1187</v>
      </c>
      <c r="H351" t="s">
        <v>1378</v>
      </c>
      <c r="I351" t="s">
        <v>173</v>
      </c>
      <c r="K351" t="str">
        <f t="shared" si="12"/>
        <v>Berekely United States</v>
      </c>
      <c r="L351" t="str">
        <f t="shared" si="13"/>
        <v>121 North Gate Hall Berekely United States</v>
      </c>
      <c r="M351" t="s">
        <v>1379</v>
      </c>
      <c r="O351" t="s">
        <v>48</v>
      </c>
      <c r="P351" t="s">
        <v>38</v>
      </c>
      <c r="R351" t="s">
        <v>31</v>
      </c>
      <c r="T351" t="s">
        <v>216</v>
      </c>
      <c r="V351" t="s">
        <v>33</v>
      </c>
      <c r="W351" t="s">
        <v>203</v>
      </c>
    </row>
    <row r="352" spans="1:23">
      <c r="A352" t="s">
        <v>1376</v>
      </c>
      <c r="B352" t="s">
        <v>216</v>
      </c>
      <c r="C352" t="s">
        <v>1380</v>
      </c>
      <c r="D352" t="s">
        <v>24</v>
      </c>
      <c r="E352" t="s">
        <v>1378</v>
      </c>
      <c r="F352" t="s">
        <v>173</v>
      </c>
      <c r="G352" t="s">
        <v>1187</v>
      </c>
      <c r="H352" t="s">
        <v>1378</v>
      </c>
      <c r="I352" t="s">
        <v>173</v>
      </c>
      <c r="K352" t="str">
        <f t="shared" si="12"/>
        <v>Berekely United States</v>
      </c>
      <c r="L352" t="str">
        <f t="shared" si="13"/>
        <v>2209 Ward St. Berekely United States</v>
      </c>
      <c r="M352" t="s">
        <v>1381</v>
      </c>
      <c r="O352" t="s">
        <v>48</v>
      </c>
      <c r="P352" t="s">
        <v>30</v>
      </c>
      <c r="R352" t="s">
        <v>31</v>
      </c>
      <c r="T352" t="s">
        <v>216</v>
      </c>
      <c r="V352" t="s">
        <v>33</v>
      </c>
      <c r="W352" t="s">
        <v>203</v>
      </c>
    </row>
    <row r="353" spans="1:23">
      <c r="A353" t="s">
        <v>1382</v>
      </c>
      <c r="B353" t="s">
        <v>320</v>
      </c>
      <c r="C353" t="s">
        <v>1383</v>
      </c>
      <c r="D353" t="s">
        <v>24</v>
      </c>
      <c r="E353" t="s">
        <v>1384</v>
      </c>
      <c r="F353" t="s">
        <v>173</v>
      </c>
      <c r="G353" t="s">
        <v>1187</v>
      </c>
      <c r="H353" t="s">
        <v>1384</v>
      </c>
      <c r="I353" t="s">
        <v>173</v>
      </c>
      <c r="K353" t="str">
        <f t="shared" si="12"/>
        <v>Berkeley United States</v>
      </c>
      <c r="L353" t="str">
        <f t="shared" si="13"/>
        <v>1610 Oregon St Berkeley United States</v>
      </c>
      <c r="M353" t="s">
        <v>63</v>
      </c>
      <c r="N353" t="s">
        <v>1385</v>
      </c>
      <c r="O353" t="s">
        <v>48</v>
      </c>
      <c r="P353" t="s">
        <v>30</v>
      </c>
      <c r="R353" t="s">
        <v>250</v>
      </c>
      <c r="S353" t="s">
        <v>189</v>
      </c>
      <c r="T353" t="s">
        <v>1386</v>
      </c>
      <c r="V353" t="s">
        <v>33</v>
      </c>
      <c r="W353" t="s">
        <v>34</v>
      </c>
    </row>
    <row r="354" spans="1:23">
      <c r="A354" t="s">
        <v>1387</v>
      </c>
      <c r="B354" t="s">
        <v>1387</v>
      </c>
      <c r="C354" t="s">
        <v>1388</v>
      </c>
      <c r="D354" t="s">
        <v>24</v>
      </c>
      <c r="E354" t="s">
        <v>1384</v>
      </c>
      <c r="F354" t="s">
        <v>173</v>
      </c>
      <c r="G354" t="s">
        <v>1187</v>
      </c>
      <c r="H354" t="s">
        <v>1384</v>
      </c>
      <c r="I354" t="s">
        <v>173</v>
      </c>
      <c r="K354" t="str">
        <f t="shared" si="12"/>
        <v>Berkeley United States</v>
      </c>
      <c r="L354" t="str">
        <f t="shared" si="13"/>
        <v>2481 Hearst Ave. Berkeley United States</v>
      </c>
      <c r="M354" t="s">
        <v>127</v>
      </c>
      <c r="N354" t="s">
        <v>1389</v>
      </c>
      <c r="O354" t="s">
        <v>29</v>
      </c>
      <c r="P354" t="s">
        <v>38</v>
      </c>
      <c r="R354" t="s">
        <v>31</v>
      </c>
      <c r="S354" t="s">
        <v>177</v>
      </c>
      <c r="T354" t="s">
        <v>32</v>
      </c>
      <c r="V354" t="s">
        <v>39</v>
      </c>
    </row>
    <row r="355" spans="1:23">
      <c r="A355" t="s">
        <v>1390</v>
      </c>
      <c r="B355" t="s">
        <v>1391</v>
      </c>
      <c r="C355" t="s">
        <v>1392</v>
      </c>
      <c r="D355" t="s">
        <v>24</v>
      </c>
      <c r="E355" t="s">
        <v>1384</v>
      </c>
      <c r="F355" t="s">
        <v>173</v>
      </c>
      <c r="G355" t="s">
        <v>1187</v>
      </c>
      <c r="H355" t="s">
        <v>1384</v>
      </c>
      <c r="I355" t="s">
        <v>173</v>
      </c>
      <c r="K355" t="str">
        <f t="shared" si="12"/>
        <v>Berkeley United States</v>
      </c>
      <c r="L355" t="str">
        <f t="shared" si="13"/>
        <v>2130 Center St # 103 Berkeley United States</v>
      </c>
      <c r="M355" t="s">
        <v>127</v>
      </c>
      <c r="N355" t="s">
        <v>128</v>
      </c>
      <c r="O355" t="s">
        <v>48</v>
      </c>
      <c r="P355" t="s">
        <v>38</v>
      </c>
      <c r="R355" t="s">
        <v>65</v>
      </c>
      <c r="T355" t="s">
        <v>1393</v>
      </c>
      <c r="V355" t="s">
        <v>33</v>
      </c>
      <c r="W355" t="s">
        <v>50</v>
      </c>
    </row>
    <row r="356" spans="1:23">
      <c r="A356" t="s">
        <v>1394</v>
      </c>
      <c r="B356" t="s">
        <v>293</v>
      </c>
      <c r="C356" t="s">
        <v>1395</v>
      </c>
      <c r="D356" t="s">
        <v>24</v>
      </c>
      <c r="E356" t="s">
        <v>1384</v>
      </c>
      <c r="F356" t="s">
        <v>173</v>
      </c>
      <c r="G356" t="s">
        <v>1187</v>
      </c>
      <c r="H356" t="s">
        <v>1384</v>
      </c>
      <c r="I356" t="s">
        <v>173</v>
      </c>
      <c r="K356" t="str">
        <f t="shared" si="12"/>
        <v>Berkeley United States</v>
      </c>
      <c r="L356" t="str">
        <f t="shared" si="13"/>
        <v>2081 Center Street Berkeley United States</v>
      </c>
      <c r="M356" t="s">
        <v>262</v>
      </c>
      <c r="N356" t="s">
        <v>64</v>
      </c>
      <c r="O356" t="s">
        <v>115</v>
      </c>
      <c r="P356" t="s">
        <v>38</v>
      </c>
      <c r="R356" t="s">
        <v>31</v>
      </c>
      <c r="T356" t="s">
        <v>1396</v>
      </c>
      <c r="V356" t="s">
        <v>33</v>
      </c>
      <c r="W356" t="s">
        <v>203</v>
      </c>
    </row>
    <row r="357" spans="1:23">
      <c r="A357" t="s">
        <v>1376</v>
      </c>
      <c r="B357" t="s">
        <v>216</v>
      </c>
      <c r="C357" t="s">
        <v>1377</v>
      </c>
      <c r="D357" t="s">
        <v>24</v>
      </c>
      <c r="E357" t="s">
        <v>1384</v>
      </c>
      <c r="F357" t="s">
        <v>173</v>
      </c>
      <c r="G357" t="s">
        <v>1187</v>
      </c>
      <c r="H357" t="s">
        <v>1384</v>
      </c>
      <c r="I357" t="s">
        <v>173</v>
      </c>
      <c r="K357" t="str">
        <f t="shared" si="12"/>
        <v>Berkeley United States</v>
      </c>
      <c r="L357" t="str">
        <f t="shared" si="13"/>
        <v>121 North Gate Hall Berkeley United States</v>
      </c>
      <c r="M357" t="s">
        <v>1379</v>
      </c>
      <c r="O357" t="s">
        <v>48</v>
      </c>
      <c r="P357" t="s">
        <v>30</v>
      </c>
      <c r="R357" t="s">
        <v>31</v>
      </c>
      <c r="T357" t="s">
        <v>216</v>
      </c>
      <c r="V357" t="s">
        <v>33</v>
      </c>
      <c r="W357" t="s">
        <v>203</v>
      </c>
    </row>
    <row r="358" spans="1:23">
      <c r="A358" t="s">
        <v>1376</v>
      </c>
      <c r="B358" t="s">
        <v>216</v>
      </c>
      <c r="C358" t="s">
        <v>1377</v>
      </c>
      <c r="D358" t="s">
        <v>24</v>
      </c>
      <c r="E358" t="s">
        <v>1384</v>
      </c>
      <c r="F358" t="s">
        <v>173</v>
      </c>
      <c r="G358" t="s">
        <v>1187</v>
      </c>
      <c r="H358" t="s">
        <v>1384</v>
      </c>
      <c r="I358" t="s">
        <v>173</v>
      </c>
      <c r="K358" t="str">
        <f t="shared" si="12"/>
        <v>Berkeley United States</v>
      </c>
      <c r="L358" t="str">
        <f t="shared" si="13"/>
        <v>121 North Gate Hall Berkeley United States</v>
      </c>
      <c r="M358" t="s">
        <v>1379</v>
      </c>
      <c r="O358" t="s">
        <v>48</v>
      </c>
      <c r="P358" t="s">
        <v>38</v>
      </c>
      <c r="R358" t="s">
        <v>31</v>
      </c>
      <c r="T358" t="s">
        <v>216</v>
      </c>
      <c r="V358" t="s">
        <v>33</v>
      </c>
      <c r="W358" t="s">
        <v>203</v>
      </c>
    </row>
    <row r="359" spans="1:23">
      <c r="A359" t="s">
        <v>1376</v>
      </c>
      <c r="B359" t="s">
        <v>216</v>
      </c>
      <c r="C359" t="s">
        <v>1377</v>
      </c>
      <c r="D359" t="s">
        <v>24</v>
      </c>
      <c r="E359" t="s">
        <v>1384</v>
      </c>
      <c r="F359" t="s">
        <v>173</v>
      </c>
      <c r="G359" t="s">
        <v>1187</v>
      </c>
      <c r="H359" t="s">
        <v>1384</v>
      </c>
      <c r="I359" t="s">
        <v>173</v>
      </c>
      <c r="K359" t="str">
        <f t="shared" si="12"/>
        <v>Berkeley United States</v>
      </c>
      <c r="L359" t="str">
        <f t="shared" si="13"/>
        <v>121 North Gate Hall Berkeley United States</v>
      </c>
      <c r="M359" t="s">
        <v>1381</v>
      </c>
      <c r="O359" t="s">
        <v>48</v>
      </c>
      <c r="P359" t="s">
        <v>38</v>
      </c>
      <c r="R359" t="s">
        <v>144</v>
      </c>
      <c r="T359" t="s">
        <v>216</v>
      </c>
      <c r="V359" t="s">
        <v>33</v>
      </c>
      <c r="W359" t="s">
        <v>203</v>
      </c>
    </row>
    <row r="360" spans="1:23">
      <c r="A360" t="s">
        <v>1376</v>
      </c>
      <c r="B360" t="s">
        <v>260</v>
      </c>
      <c r="C360" t="s">
        <v>1397</v>
      </c>
      <c r="D360" t="s">
        <v>1398</v>
      </c>
      <c r="E360" t="s">
        <v>1384</v>
      </c>
      <c r="F360" t="s">
        <v>173</v>
      </c>
      <c r="G360" t="s">
        <v>1187</v>
      </c>
      <c r="H360" t="s">
        <v>1384</v>
      </c>
      <c r="I360" t="s">
        <v>173</v>
      </c>
      <c r="K360" t="str">
        <f t="shared" ref="K360:K423" si="14">CONCATENATE(H360," ","United States")</f>
        <v>Berkeley United States</v>
      </c>
      <c r="L360" t="str">
        <f t="shared" si="13"/>
        <v>2322 Shattuck Avenue Berkeley United States</v>
      </c>
      <c r="M360" t="s">
        <v>138</v>
      </c>
      <c r="O360" t="s">
        <v>115</v>
      </c>
      <c r="P360" t="s">
        <v>38</v>
      </c>
      <c r="R360" t="s">
        <v>31</v>
      </c>
      <c r="S360" t="s">
        <v>177</v>
      </c>
      <c r="T360" t="s">
        <v>1399</v>
      </c>
      <c r="V360" t="s">
        <v>39</v>
      </c>
    </row>
    <row r="361" spans="1:23">
      <c r="A361" t="s">
        <v>1376</v>
      </c>
      <c r="B361" t="s">
        <v>216</v>
      </c>
      <c r="C361" t="s">
        <v>1377</v>
      </c>
      <c r="D361" t="s">
        <v>24</v>
      </c>
      <c r="E361" t="s">
        <v>1384</v>
      </c>
      <c r="F361" t="s">
        <v>173</v>
      </c>
      <c r="G361" t="s">
        <v>1187</v>
      </c>
      <c r="H361" t="s">
        <v>1384</v>
      </c>
      <c r="I361" t="s">
        <v>173</v>
      </c>
      <c r="K361" t="str">
        <f t="shared" si="14"/>
        <v>Berkeley United States</v>
      </c>
      <c r="L361" t="str">
        <f t="shared" si="13"/>
        <v>121 North Gate Hall Berkeley United States</v>
      </c>
      <c r="M361" t="s">
        <v>1379</v>
      </c>
      <c r="O361" t="s">
        <v>48</v>
      </c>
      <c r="P361" t="s">
        <v>38</v>
      </c>
      <c r="R361" t="s">
        <v>31</v>
      </c>
      <c r="T361" t="s">
        <v>216</v>
      </c>
      <c r="V361" t="s">
        <v>33</v>
      </c>
      <c r="W361" t="s">
        <v>203</v>
      </c>
    </row>
    <row r="362" spans="1:23">
      <c r="A362" t="s">
        <v>1376</v>
      </c>
      <c r="B362" t="s">
        <v>216</v>
      </c>
      <c r="C362" t="s">
        <v>1377</v>
      </c>
      <c r="D362" t="s">
        <v>24</v>
      </c>
      <c r="E362" t="s">
        <v>1384</v>
      </c>
      <c r="F362" t="s">
        <v>173</v>
      </c>
      <c r="G362" t="s">
        <v>1187</v>
      </c>
      <c r="H362" t="s">
        <v>1384</v>
      </c>
      <c r="I362" t="s">
        <v>173</v>
      </c>
      <c r="K362" t="str">
        <f t="shared" si="14"/>
        <v>Berkeley United States</v>
      </c>
      <c r="L362" t="str">
        <f t="shared" si="13"/>
        <v>121 North Gate Hall Berkeley United States</v>
      </c>
      <c r="M362" t="s">
        <v>1381</v>
      </c>
      <c r="O362" t="s">
        <v>48</v>
      </c>
      <c r="P362" t="s">
        <v>38</v>
      </c>
      <c r="R362" t="s">
        <v>31</v>
      </c>
      <c r="T362" t="s">
        <v>216</v>
      </c>
      <c r="V362" t="s">
        <v>33</v>
      </c>
      <c r="W362" t="s">
        <v>203</v>
      </c>
    </row>
    <row r="363" spans="1:23">
      <c r="A363" t="s">
        <v>1376</v>
      </c>
      <c r="B363" t="s">
        <v>216</v>
      </c>
      <c r="C363" t="s">
        <v>1377</v>
      </c>
      <c r="D363" t="s">
        <v>24</v>
      </c>
      <c r="E363" t="s">
        <v>1384</v>
      </c>
      <c r="F363" t="s">
        <v>173</v>
      </c>
      <c r="G363" t="s">
        <v>1187</v>
      </c>
      <c r="H363" t="s">
        <v>1384</v>
      </c>
      <c r="I363" t="s">
        <v>173</v>
      </c>
      <c r="K363" t="str">
        <f t="shared" si="14"/>
        <v>Berkeley United States</v>
      </c>
      <c r="L363" t="str">
        <f t="shared" si="13"/>
        <v>121 North Gate Hall Berkeley United States</v>
      </c>
      <c r="M363" t="s">
        <v>1381</v>
      </c>
      <c r="O363" t="s">
        <v>48</v>
      </c>
      <c r="P363" t="s">
        <v>30</v>
      </c>
      <c r="R363" t="s">
        <v>31</v>
      </c>
      <c r="T363" t="s">
        <v>216</v>
      </c>
      <c r="V363" t="s">
        <v>33</v>
      </c>
      <c r="W363" t="s">
        <v>203</v>
      </c>
    </row>
    <row r="364" spans="1:23">
      <c r="A364" t="s">
        <v>1376</v>
      </c>
      <c r="B364" t="s">
        <v>1400</v>
      </c>
      <c r="C364" t="s">
        <v>1401</v>
      </c>
      <c r="D364" t="s">
        <v>24</v>
      </c>
      <c r="E364" t="s">
        <v>1384</v>
      </c>
      <c r="F364" t="s">
        <v>173</v>
      </c>
      <c r="G364" t="s">
        <v>1187</v>
      </c>
      <c r="H364" t="s">
        <v>1384</v>
      </c>
      <c r="I364" t="s">
        <v>173</v>
      </c>
      <c r="K364" t="str">
        <f t="shared" si="14"/>
        <v>Berkeley United States</v>
      </c>
      <c r="L364" t="str">
        <f t="shared" si="13"/>
        <v>121 North Gate Hall #5860 Berkeley United States</v>
      </c>
      <c r="M364" t="s">
        <v>127</v>
      </c>
      <c r="N364" t="s">
        <v>290</v>
      </c>
      <c r="O364" t="s">
        <v>1343</v>
      </c>
      <c r="P364" t="s">
        <v>30</v>
      </c>
      <c r="R364" t="s">
        <v>359</v>
      </c>
      <c r="S364" t="s">
        <v>189</v>
      </c>
      <c r="T364" t="s">
        <v>89</v>
      </c>
      <c r="V364" t="s">
        <v>39</v>
      </c>
    </row>
    <row r="365" spans="1:23">
      <c r="A365" t="s">
        <v>1376</v>
      </c>
      <c r="B365" t="s">
        <v>216</v>
      </c>
      <c r="C365" t="s">
        <v>1377</v>
      </c>
      <c r="D365" t="s">
        <v>24</v>
      </c>
      <c r="E365" t="s">
        <v>1384</v>
      </c>
      <c r="F365" t="s">
        <v>173</v>
      </c>
      <c r="G365" t="s">
        <v>1187</v>
      </c>
      <c r="H365" t="s">
        <v>1384</v>
      </c>
      <c r="I365" t="s">
        <v>173</v>
      </c>
      <c r="K365" t="str">
        <f t="shared" si="14"/>
        <v>Berkeley United States</v>
      </c>
      <c r="L365" t="str">
        <f t="shared" si="13"/>
        <v>121 North Gate Hall Berkeley United States</v>
      </c>
      <c r="M365" t="s">
        <v>1379</v>
      </c>
      <c r="O365" t="s">
        <v>48</v>
      </c>
      <c r="P365" t="s">
        <v>38</v>
      </c>
      <c r="R365" t="s">
        <v>31</v>
      </c>
      <c r="T365" t="s">
        <v>216</v>
      </c>
      <c r="V365" t="s">
        <v>33</v>
      </c>
      <c r="W365" t="s">
        <v>203</v>
      </c>
    </row>
    <row r="366" spans="1:23">
      <c r="A366" t="s">
        <v>1376</v>
      </c>
      <c r="B366" t="s">
        <v>216</v>
      </c>
      <c r="C366" t="s">
        <v>1377</v>
      </c>
      <c r="D366" t="s">
        <v>24</v>
      </c>
      <c r="E366" t="s">
        <v>1384</v>
      </c>
      <c r="F366" t="s">
        <v>173</v>
      </c>
      <c r="G366" t="s">
        <v>1187</v>
      </c>
      <c r="H366" t="s">
        <v>1384</v>
      </c>
      <c r="I366" t="s">
        <v>173</v>
      </c>
      <c r="K366" t="str">
        <f t="shared" si="14"/>
        <v>Berkeley United States</v>
      </c>
      <c r="L366" t="str">
        <f t="shared" si="13"/>
        <v>121 North Gate Hall Berkeley United States</v>
      </c>
      <c r="M366" t="s">
        <v>1379</v>
      </c>
      <c r="O366" t="s">
        <v>48</v>
      </c>
      <c r="P366" t="s">
        <v>38</v>
      </c>
      <c r="R366" t="s">
        <v>31</v>
      </c>
      <c r="T366" t="s">
        <v>216</v>
      </c>
      <c r="V366" t="s">
        <v>33</v>
      </c>
      <c r="W366" t="s">
        <v>203</v>
      </c>
    </row>
    <row r="367" spans="1:23">
      <c r="A367" t="s">
        <v>1402</v>
      </c>
      <c r="B367" t="s">
        <v>985</v>
      </c>
      <c r="C367" t="s">
        <v>1377</v>
      </c>
      <c r="D367" t="s">
        <v>24</v>
      </c>
      <c r="E367" t="s">
        <v>1384</v>
      </c>
      <c r="F367" t="s">
        <v>173</v>
      </c>
      <c r="G367" t="s">
        <v>1187</v>
      </c>
      <c r="H367" t="s">
        <v>1384</v>
      </c>
      <c r="I367" t="s">
        <v>173</v>
      </c>
      <c r="K367" t="str">
        <f t="shared" si="14"/>
        <v>Berkeley United States</v>
      </c>
      <c r="L367" t="str">
        <f t="shared" si="13"/>
        <v>121 North Gate Hall Berkeley United States</v>
      </c>
      <c r="M367" t="s">
        <v>63</v>
      </c>
      <c r="N367" t="s">
        <v>64</v>
      </c>
      <c r="O367" t="s">
        <v>29</v>
      </c>
      <c r="P367" t="s">
        <v>30</v>
      </c>
      <c r="R367" t="s">
        <v>65</v>
      </c>
      <c r="S367" t="s">
        <v>211</v>
      </c>
      <c r="T367" t="s">
        <v>1403</v>
      </c>
      <c r="V367" t="s">
        <v>33</v>
      </c>
      <c r="W367" t="s">
        <v>34</v>
      </c>
    </row>
    <row r="368" spans="1:23">
      <c r="A368" t="s">
        <v>1404</v>
      </c>
      <c r="B368" t="s">
        <v>260</v>
      </c>
      <c r="C368" t="s">
        <v>1405</v>
      </c>
      <c r="D368" t="s">
        <v>24</v>
      </c>
      <c r="E368" t="s">
        <v>1384</v>
      </c>
      <c r="F368" t="s">
        <v>173</v>
      </c>
      <c r="G368" t="s">
        <v>1187</v>
      </c>
      <c r="H368" t="s">
        <v>1384</v>
      </c>
      <c r="I368" t="s">
        <v>173</v>
      </c>
      <c r="K368" t="str">
        <f t="shared" si="14"/>
        <v>Berkeley United States</v>
      </c>
      <c r="L368" t="str">
        <f t="shared" si="13"/>
        <v>Room 101, 2018 Francisco St. Berkeley United States</v>
      </c>
      <c r="M368" t="s">
        <v>138</v>
      </c>
      <c r="O368" t="s">
        <v>115</v>
      </c>
      <c r="P368" t="s">
        <v>30</v>
      </c>
      <c r="R368" t="s">
        <v>31</v>
      </c>
      <c r="S368" t="s">
        <v>211</v>
      </c>
      <c r="T368" t="s">
        <v>216</v>
      </c>
      <c r="V368" t="s">
        <v>33</v>
      </c>
      <c r="W368" t="s">
        <v>203</v>
      </c>
    </row>
    <row r="369" spans="1:23">
      <c r="A369" t="s">
        <v>1406</v>
      </c>
      <c r="B369" t="s">
        <v>1407</v>
      </c>
      <c r="C369" t="s">
        <v>1408</v>
      </c>
      <c r="D369" t="s">
        <v>24</v>
      </c>
      <c r="E369" t="s">
        <v>1409</v>
      </c>
      <c r="F369" t="s">
        <v>173</v>
      </c>
      <c r="G369" t="s">
        <v>1187</v>
      </c>
      <c r="H369" t="s">
        <v>1409</v>
      </c>
      <c r="I369" t="s">
        <v>173</v>
      </c>
      <c r="K369" t="str">
        <f t="shared" si="14"/>
        <v>Beverly Hills United States</v>
      </c>
      <c r="L369" t="str">
        <f t="shared" si="13"/>
        <v>331 N Maple Dr. Beverly Hills United States</v>
      </c>
      <c r="M369" t="s">
        <v>63</v>
      </c>
      <c r="N369" t="s">
        <v>64</v>
      </c>
      <c r="O369" t="s">
        <v>48</v>
      </c>
      <c r="P369" t="s">
        <v>38</v>
      </c>
      <c r="R369" t="s">
        <v>359</v>
      </c>
      <c r="S369" t="s">
        <v>66</v>
      </c>
      <c r="T369" t="s">
        <v>360</v>
      </c>
      <c r="V369" t="s">
        <v>33</v>
      </c>
      <c r="W369" t="s">
        <v>105</v>
      </c>
    </row>
    <row r="370" spans="1:23">
      <c r="A370" t="s">
        <v>1410</v>
      </c>
      <c r="B370" t="s">
        <v>1411</v>
      </c>
      <c r="C370" t="s">
        <v>1412</v>
      </c>
      <c r="D370" t="s">
        <v>1413</v>
      </c>
      <c r="E370" t="s">
        <v>1409</v>
      </c>
      <c r="F370" t="s">
        <v>173</v>
      </c>
      <c r="G370" t="s">
        <v>1187</v>
      </c>
      <c r="H370" t="s">
        <v>1409</v>
      </c>
      <c r="I370" t="s">
        <v>173</v>
      </c>
      <c r="K370" t="str">
        <f t="shared" si="14"/>
        <v>Beverly Hills United States</v>
      </c>
      <c r="L370" t="str">
        <f t="shared" si="13"/>
        <v>USC Annenberg Norman Lear Center Beverly Hills United States</v>
      </c>
      <c r="M370" t="s">
        <v>452</v>
      </c>
      <c r="N370" t="s">
        <v>453</v>
      </c>
      <c r="O370" t="s">
        <v>48</v>
      </c>
      <c r="P370" t="s">
        <v>38</v>
      </c>
      <c r="R370" t="s">
        <v>144</v>
      </c>
      <c r="S370" t="s">
        <v>211</v>
      </c>
      <c r="T370" t="s">
        <v>32</v>
      </c>
      <c r="V370" t="s">
        <v>33</v>
      </c>
      <c r="W370" t="s">
        <v>105</v>
      </c>
    </row>
    <row r="371" spans="1:23">
      <c r="A371" t="s">
        <v>1414</v>
      </c>
      <c r="B371" t="s">
        <v>1415</v>
      </c>
      <c r="C371" t="s">
        <v>1412</v>
      </c>
      <c r="D371" t="s">
        <v>1413</v>
      </c>
      <c r="E371" t="s">
        <v>1409</v>
      </c>
      <c r="F371" t="s">
        <v>173</v>
      </c>
      <c r="G371" t="s">
        <v>1187</v>
      </c>
      <c r="H371" t="s">
        <v>1409</v>
      </c>
      <c r="I371" t="s">
        <v>173</v>
      </c>
      <c r="K371" t="str">
        <f t="shared" si="14"/>
        <v>Beverly Hills United States</v>
      </c>
      <c r="L371" t="str">
        <f t="shared" si="13"/>
        <v>USC Annenberg Norman Lear Center Beverly Hills United States</v>
      </c>
      <c r="M371" t="s">
        <v>127</v>
      </c>
      <c r="N371" t="s">
        <v>447</v>
      </c>
      <c r="O371" t="s">
        <v>54</v>
      </c>
      <c r="P371" t="s">
        <v>30</v>
      </c>
      <c r="T371" t="s">
        <v>32</v>
      </c>
      <c r="V371" t="s">
        <v>33</v>
      </c>
      <c r="W371" t="s">
        <v>105</v>
      </c>
    </row>
    <row r="372" spans="1:23">
      <c r="A372" t="s">
        <v>1414</v>
      </c>
      <c r="B372" t="s">
        <v>1415</v>
      </c>
      <c r="C372" t="s">
        <v>1412</v>
      </c>
      <c r="D372" t="s">
        <v>1413</v>
      </c>
      <c r="E372" t="s">
        <v>1409</v>
      </c>
      <c r="F372" t="s">
        <v>173</v>
      </c>
      <c r="G372" t="s">
        <v>1187</v>
      </c>
      <c r="H372" t="s">
        <v>1409</v>
      </c>
      <c r="I372" t="s">
        <v>173</v>
      </c>
      <c r="K372" t="str">
        <f t="shared" si="14"/>
        <v>Beverly Hills United States</v>
      </c>
      <c r="L372" t="str">
        <f t="shared" si="13"/>
        <v>USC Annenberg Norman Lear Center Beverly Hills United States</v>
      </c>
      <c r="M372" t="s">
        <v>127</v>
      </c>
      <c r="N372" t="s">
        <v>447</v>
      </c>
      <c r="O372" t="s">
        <v>48</v>
      </c>
      <c r="P372" t="s">
        <v>30</v>
      </c>
      <c r="R372" t="s">
        <v>65</v>
      </c>
      <c r="T372" t="s">
        <v>360</v>
      </c>
      <c r="V372" t="s">
        <v>33</v>
      </c>
      <c r="W372" t="s">
        <v>105</v>
      </c>
    </row>
    <row r="373" spans="1:23">
      <c r="A373" t="s">
        <v>1414</v>
      </c>
      <c r="B373" t="s">
        <v>1416</v>
      </c>
      <c r="C373" t="s">
        <v>1412</v>
      </c>
      <c r="D373" t="s">
        <v>1413</v>
      </c>
      <c r="E373" t="s">
        <v>1409</v>
      </c>
      <c r="F373" t="s">
        <v>173</v>
      </c>
      <c r="G373" t="s">
        <v>1187</v>
      </c>
      <c r="H373" t="s">
        <v>1409</v>
      </c>
      <c r="I373" t="s">
        <v>173</v>
      </c>
      <c r="K373" t="str">
        <f t="shared" si="14"/>
        <v>Beverly Hills United States</v>
      </c>
      <c r="L373" t="str">
        <f t="shared" si="13"/>
        <v>USC Annenberg Norman Lear Center Beverly Hills United States</v>
      </c>
      <c r="M373" t="s">
        <v>127</v>
      </c>
      <c r="N373" t="s">
        <v>447</v>
      </c>
      <c r="O373" t="s">
        <v>48</v>
      </c>
      <c r="P373" t="s">
        <v>30</v>
      </c>
      <c r="R373" t="s">
        <v>65</v>
      </c>
      <c r="T373" t="s">
        <v>1417</v>
      </c>
      <c r="V373" t="s">
        <v>33</v>
      </c>
      <c r="W373" t="s">
        <v>105</v>
      </c>
    </row>
    <row r="374" spans="1:23">
      <c r="A374" t="s">
        <v>1414</v>
      </c>
      <c r="B374" t="s">
        <v>1418</v>
      </c>
      <c r="C374" t="s">
        <v>1412</v>
      </c>
      <c r="D374" t="s">
        <v>1413</v>
      </c>
      <c r="E374" t="s">
        <v>1409</v>
      </c>
      <c r="F374" t="s">
        <v>173</v>
      </c>
      <c r="G374" t="s">
        <v>1187</v>
      </c>
      <c r="H374" t="s">
        <v>1409</v>
      </c>
      <c r="I374" t="s">
        <v>173</v>
      </c>
      <c r="K374" t="str">
        <f t="shared" si="14"/>
        <v>Beverly Hills United States</v>
      </c>
      <c r="L374" t="str">
        <f t="shared" si="13"/>
        <v>USC Annenberg Norman Lear Center Beverly Hills United States</v>
      </c>
      <c r="M374" t="s">
        <v>127</v>
      </c>
      <c r="N374" t="s">
        <v>447</v>
      </c>
      <c r="O374" t="s">
        <v>99</v>
      </c>
      <c r="P374" t="s">
        <v>38</v>
      </c>
      <c r="T374" t="s">
        <v>606</v>
      </c>
      <c r="V374" t="s">
        <v>33</v>
      </c>
      <c r="W374" t="s">
        <v>105</v>
      </c>
    </row>
    <row r="375" spans="1:23">
      <c r="A375" t="s">
        <v>1419</v>
      </c>
      <c r="B375" t="s">
        <v>441</v>
      </c>
      <c r="C375" t="s">
        <v>1420</v>
      </c>
      <c r="D375" t="s">
        <v>24</v>
      </c>
      <c r="E375" t="s">
        <v>1409</v>
      </c>
      <c r="F375" t="s">
        <v>173</v>
      </c>
      <c r="G375" t="s">
        <v>1187</v>
      </c>
      <c r="H375" t="s">
        <v>1409</v>
      </c>
      <c r="I375" t="s">
        <v>173</v>
      </c>
      <c r="K375" t="str">
        <f t="shared" si="14"/>
        <v>Beverly Hills United States</v>
      </c>
      <c r="L375" t="str">
        <f t="shared" si="13"/>
        <v>331 Foothill Rd Beverly Hills United States</v>
      </c>
      <c r="M375" t="s">
        <v>127</v>
      </c>
      <c r="N375" t="s">
        <v>128</v>
      </c>
      <c r="O375" t="s">
        <v>48</v>
      </c>
      <c r="P375" t="s">
        <v>30</v>
      </c>
      <c r="R375" t="s">
        <v>31</v>
      </c>
      <c r="T375" t="s">
        <v>32</v>
      </c>
      <c r="V375" t="s">
        <v>33</v>
      </c>
      <c r="W375" t="s">
        <v>105</v>
      </c>
    </row>
    <row r="376" spans="1:23">
      <c r="A376" t="s">
        <v>1412</v>
      </c>
      <c r="B376" t="s">
        <v>1421</v>
      </c>
      <c r="C376" t="s">
        <v>1413</v>
      </c>
      <c r="D376" t="s">
        <v>24</v>
      </c>
      <c r="E376" t="s">
        <v>1409</v>
      </c>
      <c r="F376" t="s">
        <v>173</v>
      </c>
      <c r="G376" t="s">
        <v>1187</v>
      </c>
      <c r="H376" t="s">
        <v>1409</v>
      </c>
      <c r="I376" t="s">
        <v>173</v>
      </c>
      <c r="K376" t="str">
        <f t="shared" si="14"/>
        <v>Beverly Hills United States</v>
      </c>
      <c r="L376" t="str">
        <f t="shared" si="13"/>
        <v>8383 Wilshire Blvd. Suite 650 Beverly Hills United States</v>
      </c>
      <c r="M376" t="s">
        <v>127</v>
      </c>
      <c r="N376" t="s">
        <v>290</v>
      </c>
      <c r="O376" t="s">
        <v>54</v>
      </c>
      <c r="P376" t="s">
        <v>38</v>
      </c>
      <c r="R376" t="s">
        <v>65</v>
      </c>
      <c r="S376" t="s">
        <v>211</v>
      </c>
      <c r="T376" t="s">
        <v>836</v>
      </c>
      <c r="V376" t="s">
        <v>33</v>
      </c>
      <c r="W376" t="s">
        <v>34</v>
      </c>
    </row>
    <row r="377" spans="1:23">
      <c r="A377" t="s">
        <v>1422</v>
      </c>
      <c r="B377" t="s">
        <v>1423</v>
      </c>
      <c r="C377" t="s">
        <v>1424</v>
      </c>
      <c r="D377" t="s">
        <v>24</v>
      </c>
      <c r="E377" t="s">
        <v>1425</v>
      </c>
      <c r="F377" t="s">
        <v>173</v>
      </c>
      <c r="G377" t="s">
        <v>1187</v>
      </c>
      <c r="H377" t="s">
        <v>1425</v>
      </c>
      <c r="I377" t="s">
        <v>173</v>
      </c>
      <c r="K377" t="str">
        <f t="shared" si="14"/>
        <v>Bristol United States</v>
      </c>
      <c r="L377" t="str">
        <f t="shared" si="13"/>
        <v>1 ESPN Plaza Bristol United States</v>
      </c>
      <c r="M377" t="s">
        <v>57</v>
      </c>
      <c r="O377" t="s">
        <v>54</v>
      </c>
      <c r="P377" t="s">
        <v>30</v>
      </c>
      <c r="R377" t="s">
        <v>31</v>
      </c>
      <c r="S377" t="s">
        <v>88</v>
      </c>
      <c r="T377" t="s">
        <v>422</v>
      </c>
      <c r="V377" t="s">
        <v>33</v>
      </c>
      <c r="W377" t="s">
        <v>34</v>
      </c>
    </row>
    <row r="378" spans="1:23">
      <c r="A378" t="s">
        <v>1426</v>
      </c>
      <c r="B378" t="s">
        <v>1427</v>
      </c>
      <c r="C378" t="s">
        <v>1428</v>
      </c>
      <c r="D378" t="s">
        <v>1429</v>
      </c>
      <c r="E378" t="s">
        <v>1430</v>
      </c>
      <c r="F378" t="s">
        <v>173</v>
      </c>
      <c r="G378" t="s">
        <v>1187</v>
      </c>
      <c r="H378" t="s">
        <v>1430</v>
      </c>
      <c r="I378" t="s">
        <v>173</v>
      </c>
      <c r="K378" t="str">
        <f t="shared" si="14"/>
        <v>Burbank United States</v>
      </c>
      <c r="L378" t="str">
        <f t="shared" si="13"/>
        <v>Cordoc-Co, LLC Box 715 Burbank United States</v>
      </c>
      <c r="M378" t="s">
        <v>127</v>
      </c>
      <c r="N378" t="s">
        <v>128</v>
      </c>
      <c r="O378" t="s">
        <v>29</v>
      </c>
      <c r="P378" t="s">
        <v>30</v>
      </c>
      <c r="T378" t="s">
        <v>1431</v>
      </c>
      <c r="V378" t="s">
        <v>39</v>
      </c>
    </row>
    <row r="379" spans="1:23">
      <c r="A379" t="s">
        <v>1432</v>
      </c>
      <c r="B379" t="s">
        <v>1433</v>
      </c>
      <c r="C379" t="s">
        <v>1434</v>
      </c>
      <c r="D379" t="s">
        <v>24</v>
      </c>
      <c r="E379" t="s">
        <v>1430</v>
      </c>
      <c r="F379" t="s">
        <v>173</v>
      </c>
      <c r="G379" t="s">
        <v>1187</v>
      </c>
      <c r="H379" t="s">
        <v>1430</v>
      </c>
      <c r="I379" t="s">
        <v>173</v>
      </c>
      <c r="K379" t="str">
        <f t="shared" si="14"/>
        <v>Burbank United States</v>
      </c>
      <c r="L379" t="str">
        <f t="shared" si="13"/>
        <v>2900 W. Alameda Ave. Burbank United States</v>
      </c>
      <c r="M379" t="s">
        <v>127</v>
      </c>
      <c r="N379" t="s">
        <v>1389</v>
      </c>
      <c r="O379" t="s">
        <v>29</v>
      </c>
      <c r="P379" t="s">
        <v>30</v>
      </c>
      <c r="R379" t="s">
        <v>31</v>
      </c>
      <c r="S379" t="s">
        <v>331</v>
      </c>
      <c r="T379" t="s">
        <v>32</v>
      </c>
      <c r="V379" t="s">
        <v>33</v>
      </c>
      <c r="W379" t="s">
        <v>34</v>
      </c>
    </row>
    <row r="380" spans="1:23">
      <c r="A380" t="s">
        <v>1435</v>
      </c>
      <c r="B380" t="s">
        <v>1436</v>
      </c>
      <c r="C380" t="s">
        <v>1437</v>
      </c>
      <c r="D380" t="s">
        <v>1438</v>
      </c>
      <c r="E380" t="s">
        <v>1430</v>
      </c>
      <c r="F380" t="s">
        <v>173</v>
      </c>
      <c r="G380" t="s">
        <v>1187</v>
      </c>
      <c r="H380" t="s">
        <v>1430</v>
      </c>
      <c r="I380" t="s">
        <v>173</v>
      </c>
      <c r="K380" t="str">
        <f t="shared" si="14"/>
        <v>Burbank United States</v>
      </c>
      <c r="L380" t="str">
        <f t="shared" si="13"/>
        <v>351 N. Florence Street Burbank United States</v>
      </c>
      <c r="M380" t="s">
        <v>127</v>
      </c>
      <c r="N380" t="s">
        <v>447</v>
      </c>
      <c r="O380" t="s">
        <v>29</v>
      </c>
      <c r="P380" t="s">
        <v>30</v>
      </c>
      <c r="R380" t="s">
        <v>31</v>
      </c>
      <c r="S380" t="s">
        <v>177</v>
      </c>
      <c r="T380" t="s">
        <v>1439</v>
      </c>
      <c r="V380" t="s">
        <v>39</v>
      </c>
    </row>
    <row r="381" spans="1:23">
      <c r="A381" t="s">
        <v>1440</v>
      </c>
      <c r="B381" t="s">
        <v>1441</v>
      </c>
      <c r="C381" t="s">
        <v>1442</v>
      </c>
      <c r="D381" t="s">
        <v>24</v>
      </c>
      <c r="E381" t="s">
        <v>1443</v>
      </c>
      <c r="F381" t="s">
        <v>173</v>
      </c>
      <c r="G381" t="s">
        <v>1187</v>
      </c>
      <c r="H381" t="s">
        <v>1443</v>
      </c>
      <c r="I381" t="s">
        <v>173</v>
      </c>
      <c r="K381" t="str">
        <f t="shared" si="14"/>
        <v>Camarillo United States</v>
      </c>
      <c r="L381" t="str">
        <f t="shared" si="13"/>
        <v>550 Camarillo Center Dr. Camarillo United States</v>
      </c>
      <c r="M381" t="s">
        <v>127</v>
      </c>
      <c r="N381" t="s">
        <v>206</v>
      </c>
      <c r="O381" t="s">
        <v>29</v>
      </c>
      <c r="P381" t="s">
        <v>38</v>
      </c>
      <c r="R381" t="s">
        <v>31</v>
      </c>
      <c r="S381" t="s">
        <v>331</v>
      </c>
      <c r="T381" t="s">
        <v>1444</v>
      </c>
      <c r="V381" t="s">
        <v>33</v>
      </c>
      <c r="W381" t="s">
        <v>105</v>
      </c>
    </row>
    <row r="382" spans="1:23">
      <c r="A382" t="s">
        <v>1445</v>
      </c>
      <c r="B382" t="s">
        <v>1446</v>
      </c>
      <c r="C382" t="s">
        <v>1447</v>
      </c>
      <c r="D382" t="s">
        <v>24</v>
      </c>
      <c r="E382" t="s">
        <v>1448</v>
      </c>
      <c r="F382" t="s">
        <v>173</v>
      </c>
      <c r="G382" t="s">
        <v>1187</v>
      </c>
      <c r="H382" t="s">
        <v>1448</v>
      </c>
      <c r="I382" t="s">
        <v>173</v>
      </c>
      <c r="K382" t="str">
        <f t="shared" si="14"/>
        <v>Cambria United States</v>
      </c>
      <c r="L382" t="str">
        <f t="shared" si="13"/>
        <v>784 Main Street Cambria United States</v>
      </c>
      <c r="M382" t="s">
        <v>104</v>
      </c>
      <c r="N382" t="s">
        <v>64</v>
      </c>
      <c r="O382" t="s">
        <v>54</v>
      </c>
      <c r="P382" t="s">
        <v>30</v>
      </c>
      <c r="T382" t="s">
        <v>1449</v>
      </c>
      <c r="V382" t="s">
        <v>39</v>
      </c>
    </row>
    <row r="383" spans="1:23">
      <c r="A383" t="s">
        <v>809</v>
      </c>
      <c r="B383" t="s">
        <v>1415</v>
      </c>
      <c r="C383" t="s">
        <v>1450</v>
      </c>
      <c r="D383" t="s">
        <v>1451</v>
      </c>
      <c r="E383" t="s">
        <v>1452</v>
      </c>
      <c r="F383" t="s">
        <v>173</v>
      </c>
      <c r="G383" t="s">
        <v>1187</v>
      </c>
      <c r="H383" t="s">
        <v>1452</v>
      </c>
      <c r="I383" t="s">
        <v>173</v>
      </c>
      <c r="K383" t="str">
        <f t="shared" si="14"/>
        <v>Carlsbad United States</v>
      </c>
      <c r="L383" t="str">
        <f t="shared" si="13"/>
        <v>2715 Madison St #3 Carlsbad United States</v>
      </c>
      <c r="M383" t="s">
        <v>127</v>
      </c>
      <c r="N383" t="s">
        <v>1453</v>
      </c>
      <c r="O383" t="s">
        <v>48</v>
      </c>
      <c r="P383" t="s">
        <v>38</v>
      </c>
      <c r="R383" t="s">
        <v>31</v>
      </c>
      <c r="T383" t="s">
        <v>1454</v>
      </c>
      <c r="V383" t="s">
        <v>33</v>
      </c>
      <c r="W383" t="s">
        <v>203</v>
      </c>
    </row>
    <row r="384" spans="1:23">
      <c r="A384" t="s">
        <v>1455</v>
      </c>
      <c r="B384" t="s">
        <v>1456</v>
      </c>
      <c r="C384" t="s">
        <v>1457</v>
      </c>
      <c r="D384" t="s">
        <v>1458</v>
      </c>
      <c r="E384" t="s">
        <v>1452</v>
      </c>
      <c r="F384" t="s">
        <v>173</v>
      </c>
      <c r="G384" t="s">
        <v>1187</v>
      </c>
      <c r="H384" t="s">
        <v>1452</v>
      </c>
      <c r="I384" t="s">
        <v>173</v>
      </c>
      <c r="K384" t="str">
        <f t="shared" si="14"/>
        <v>Carlsbad United States</v>
      </c>
      <c r="L384" t="str">
        <f t="shared" si="13"/>
        <v>5973 Avenida Encinas Carlsbad United States</v>
      </c>
      <c r="M384" t="s">
        <v>517</v>
      </c>
      <c r="O384" t="s">
        <v>29</v>
      </c>
      <c r="P384" t="s">
        <v>30</v>
      </c>
      <c r="R384" t="s">
        <v>144</v>
      </c>
      <c r="T384" t="s">
        <v>1459</v>
      </c>
      <c r="V384" t="s">
        <v>33</v>
      </c>
      <c r="W384" t="s">
        <v>50</v>
      </c>
    </row>
    <row r="385" spans="1:23">
      <c r="A385" t="s">
        <v>1460</v>
      </c>
      <c r="B385" t="s">
        <v>1461</v>
      </c>
      <c r="C385" t="s">
        <v>1462</v>
      </c>
      <c r="D385" t="s">
        <v>24</v>
      </c>
      <c r="E385" t="s">
        <v>1463</v>
      </c>
      <c r="F385" t="s">
        <v>173</v>
      </c>
      <c r="G385" t="s">
        <v>1187</v>
      </c>
      <c r="H385" t="s">
        <v>1463</v>
      </c>
      <c r="I385" t="s">
        <v>173</v>
      </c>
      <c r="K385" t="str">
        <f t="shared" si="14"/>
        <v>Chico United States</v>
      </c>
      <c r="L385" t="str">
        <f t="shared" si="13"/>
        <v>986.5 Salem Street Chico United States</v>
      </c>
      <c r="M385" t="s">
        <v>127</v>
      </c>
      <c r="N385" t="s">
        <v>350</v>
      </c>
      <c r="O385" t="s">
        <v>48</v>
      </c>
      <c r="P385" t="s">
        <v>30</v>
      </c>
      <c r="R385" t="s">
        <v>31</v>
      </c>
      <c r="S385" t="s">
        <v>88</v>
      </c>
      <c r="T385" t="s">
        <v>1464</v>
      </c>
      <c r="V385" t="s">
        <v>33</v>
      </c>
      <c r="W385" t="s">
        <v>50</v>
      </c>
    </row>
    <row r="386" spans="1:23">
      <c r="A386" t="s">
        <v>1465</v>
      </c>
      <c r="B386" t="s">
        <v>1466</v>
      </c>
      <c r="C386" t="s">
        <v>1467</v>
      </c>
      <c r="D386" t="s">
        <v>24</v>
      </c>
      <c r="E386" t="s">
        <v>1463</v>
      </c>
      <c r="F386" t="s">
        <v>173</v>
      </c>
      <c r="G386" t="s">
        <v>1187</v>
      </c>
      <c r="H386" t="s">
        <v>1463</v>
      </c>
      <c r="I386" t="s">
        <v>173</v>
      </c>
      <c r="K386" t="str">
        <f t="shared" si="14"/>
        <v>Chico United States</v>
      </c>
      <c r="L386" t="str">
        <f t="shared" si="13"/>
        <v>1057 Hazel Street Chico United States</v>
      </c>
      <c r="M386" t="s">
        <v>127</v>
      </c>
      <c r="N386" t="s">
        <v>206</v>
      </c>
      <c r="O386" t="s">
        <v>48</v>
      </c>
      <c r="P386" t="s">
        <v>30</v>
      </c>
      <c r="T386" t="s">
        <v>1468</v>
      </c>
      <c r="V386" t="s">
        <v>33</v>
      </c>
      <c r="W386" t="s">
        <v>105</v>
      </c>
    </row>
    <row r="387" spans="1:23">
      <c r="A387" t="s">
        <v>1469</v>
      </c>
      <c r="B387" t="s">
        <v>1470</v>
      </c>
      <c r="C387" t="s">
        <v>1471</v>
      </c>
      <c r="D387" t="s">
        <v>24</v>
      </c>
      <c r="E387" t="s">
        <v>1471</v>
      </c>
      <c r="F387" t="s">
        <v>173</v>
      </c>
      <c r="G387" t="s">
        <v>1187</v>
      </c>
      <c r="H387" t="s">
        <v>1471</v>
      </c>
      <c r="I387" t="s">
        <v>173</v>
      </c>
      <c r="K387" t="str">
        <f t="shared" si="14"/>
        <v>Chino Hills United States</v>
      </c>
      <c r="L387" t="str">
        <f t="shared" ref="L387:L450" si="15">CONCATENATE(C387, " ", K387,)</f>
        <v>Chino Hills Chino Hills United States</v>
      </c>
      <c r="M387" t="s">
        <v>127</v>
      </c>
      <c r="N387" t="s">
        <v>128</v>
      </c>
      <c r="O387" t="s">
        <v>48</v>
      </c>
      <c r="P387" t="s">
        <v>38</v>
      </c>
      <c r="R387" t="s">
        <v>31</v>
      </c>
      <c r="T387" t="s">
        <v>1472</v>
      </c>
      <c r="V387" t="s">
        <v>33</v>
      </c>
      <c r="W387" t="s">
        <v>203</v>
      </c>
    </row>
    <row r="388" spans="1:23">
      <c r="A388" t="s">
        <v>1473</v>
      </c>
      <c r="B388" t="s">
        <v>1474</v>
      </c>
      <c r="C388" t="s">
        <v>1475</v>
      </c>
      <c r="D388" t="s">
        <v>24</v>
      </c>
      <c r="E388" t="s">
        <v>1476</v>
      </c>
      <c r="F388" t="s">
        <v>173</v>
      </c>
      <c r="G388" t="s">
        <v>1187</v>
      </c>
      <c r="H388" t="s">
        <v>1476</v>
      </c>
      <c r="I388" t="s">
        <v>173</v>
      </c>
      <c r="K388" t="str">
        <f t="shared" si="14"/>
        <v>Crownsville United States</v>
      </c>
      <c r="L388" t="str">
        <f t="shared" si="15"/>
        <v>1504 Habersham Pl Crownsville United States</v>
      </c>
      <c r="M388" t="s">
        <v>79</v>
      </c>
      <c r="N388" t="s">
        <v>1477</v>
      </c>
      <c r="O388" t="s">
        <v>29</v>
      </c>
      <c r="P388" t="s">
        <v>30</v>
      </c>
      <c r="R388" t="s">
        <v>65</v>
      </c>
      <c r="S388" t="s">
        <v>66</v>
      </c>
      <c r="T388" t="s">
        <v>32</v>
      </c>
      <c r="V388" t="s">
        <v>33</v>
      </c>
      <c r="W388" t="s">
        <v>105</v>
      </c>
    </row>
    <row r="389" spans="1:23">
      <c r="A389" t="s">
        <v>848</v>
      </c>
      <c r="B389" t="s">
        <v>1478</v>
      </c>
      <c r="C389" t="s">
        <v>1479</v>
      </c>
      <c r="D389" t="s">
        <v>24</v>
      </c>
      <c r="E389" t="s">
        <v>1480</v>
      </c>
      <c r="F389" t="s">
        <v>173</v>
      </c>
      <c r="G389" t="s">
        <v>1187</v>
      </c>
      <c r="H389" t="s">
        <v>1480</v>
      </c>
      <c r="I389" t="s">
        <v>173</v>
      </c>
      <c r="K389" t="str">
        <f t="shared" si="14"/>
        <v>Culver City United States</v>
      </c>
      <c r="L389" t="str">
        <f t="shared" si="15"/>
        <v>11047 Braddock Drive Culver City United States</v>
      </c>
      <c r="M389" t="s">
        <v>127</v>
      </c>
      <c r="N389" t="s">
        <v>206</v>
      </c>
      <c r="O389" t="s">
        <v>54</v>
      </c>
      <c r="P389" t="s">
        <v>38</v>
      </c>
      <c r="R389" t="s">
        <v>31</v>
      </c>
      <c r="T389" t="s">
        <v>1481</v>
      </c>
      <c r="V389" t="s">
        <v>39</v>
      </c>
    </row>
    <row r="390" spans="1:23">
      <c r="A390" t="s">
        <v>1482</v>
      </c>
      <c r="B390" t="s">
        <v>1483</v>
      </c>
      <c r="C390" t="s">
        <v>1484</v>
      </c>
      <c r="D390" t="s">
        <v>24</v>
      </c>
      <c r="E390" t="s">
        <v>1480</v>
      </c>
      <c r="F390" t="s">
        <v>173</v>
      </c>
      <c r="G390" t="s">
        <v>1187</v>
      </c>
      <c r="H390" t="s">
        <v>1480</v>
      </c>
      <c r="I390" t="s">
        <v>173</v>
      </c>
      <c r="K390" t="str">
        <f t="shared" si="14"/>
        <v>Culver City United States</v>
      </c>
      <c r="L390" t="str">
        <f t="shared" si="15"/>
        <v>4103 Elenda St. Culver City United States</v>
      </c>
      <c r="M390" t="s">
        <v>127</v>
      </c>
      <c r="N390" t="s">
        <v>206</v>
      </c>
      <c r="O390" t="s">
        <v>29</v>
      </c>
      <c r="P390" t="s">
        <v>38</v>
      </c>
      <c r="R390" t="s">
        <v>144</v>
      </c>
      <c r="S390" t="s">
        <v>177</v>
      </c>
      <c r="T390" t="s">
        <v>1485</v>
      </c>
      <c r="V390" t="s">
        <v>39</v>
      </c>
    </row>
    <row r="391" spans="1:23">
      <c r="A391" t="s">
        <v>1486</v>
      </c>
      <c r="B391" t="s">
        <v>1487</v>
      </c>
      <c r="C391" t="s">
        <v>1488</v>
      </c>
      <c r="D391" t="s">
        <v>24</v>
      </c>
      <c r="E391" t="s">
        <v>1480</v>
      </c>
      <c r="F391" t="s">
        <v>173</v>
      </c>
      <c r="G391" t="s">
        <v>1187</v>
      </c>
      <c r="H391" t="s">
        <v>1480</v>
      </c>
      <c r="I391" t="s">
        <v>173</v>
      </c>
      <c r="K391" t="str">
        <f t="shared" si="14"/>
        <v>Culver City United States</v>
      </c>
      <c r="L391" t="str">
        <f t="shared" si="15"/>
        <v>3855 Motor Ave. Apt. 203 Culver City United States</v>
      </c>
      <c r="M391" t="s">
        <v>63</v>
      </c>
      <c r="N391" t="s">
        <v>64</v>
      </c>
      <c r="O391" t="s">
        <v>48</v>
      </c>
      <c r="P391" t="s">
        <v>30</v>
      </c>
      <c r="R391" t="s">
        <v>31</v>
      </c>
      <c r="S391" t="s">
        <v>72</v>
      </c>
      <c r="T391" t="s">
        <v>32</v>
      </c>
      <c r="V391" t="s">
        <v>33</v>
      </c>
      <c r="W391" t="s">
        <v>203</v>
      </c>
    </row>
    <row r="392" spans="1:23">
      <c r="A392" t="s">
        <v>1489</v>
      </c>
      <c r="B392" t="s">
        <v>1490</v>
      </c>
      <c r="C392" t="s">
        <v>1491</v>
      </c>
      <c r="D392" t="s">
        <v>24</v>
      </c>
      <c r="E392" t="s">
        <v>1492</v>
      </c>
      <c r="F392" t="s">
        <v>173</v>
      </c>
      <c r="G392" t="s">
        <v>1187</v>
      </c>
      <c r="H392" t="s">
        <v>1492</v>
      </c>
      <c r="I392" t="s">
        <v>173</v>
      </c>
      <c r="K392" t="str">
        <f t="shared" si="14"/>
        <v>Cupertino United States</v>
      </c>
      <c r="L392" t="str">
        <f t="shared" si="15"/>
        <v>12 Results Way Cupertino United States</v>
      </c>
      <c r="M392" t="s">
        <v>104</v>
      </c>
      <c r="O392" t="s">
        <v>48</v>
      </c>
      <c r="P392" t="s">
        <v>30</v>
      </c>
      <c r="R392" t="s">
        <v>31</v>
      </c>
      <c r="S392" t="s">
        <v>189</v>
      </c>
      <c r="T392" t="s">
        <v>32</v>
      </c>
      <c r="V392" t="s">
        <v>33</v>
      </c>
      <c r="W392" t="s">
        <v>105</v>
      </c>
    </row>
    <row r="393" spans="1:23">
      <c r="A393" t="s">
        <v>1489</v>
      </c>
      <c r="B393" t="s">
        <v>52</v>
      </c>
      <c r="C393" t="s">
        <v>1493</v>
      </c>
      <c r="D393" t="s">
        <v>24</v>
      </c>
      <c r="E393" t="s">
        <v>1492</v>
      </c>
      <c r="F393" t="s">
        <v>173</v>
      </c>
      <c r="G393" t="s">
        <v>1187</v>
      </c>
      <c r="H393" t="s">
        <v>1492</v>
      </c>
      <c r="I393" t="s">
        <v>173</v>
      </c>
      <c r="K393" t="str">
        <f t="shared" si="14"/>
        <v>Cupertino United States</v>
      </c>
      <c r="L393" t="str">
        <f t="shared" si="15"/>
        <v>1 Infinite Loop Cupertino United States</v>
      </c>
      <c r="M393" t="s">
        <v>104</v>
      </c>
      <c r="O393" t="s">
        <v>29</v>
      </c>
      <c r="P393" t="s">
        <v>30</v>
      </c>
      <c r="R393" t="s">
        <v>144</v>
      </c>
      <c r="S393" t="s">
        <v>189</v>
      </c>
      <c r="T393" t="s">
        <v>32</v>
      </c>
      <c r="V393" t="s">
        <v>33</v>
      </c>
      <c r="W393" t="s">
        <v>105</v>
      </c>
    </row>
    <row r="394" spans="1:23">
      <c r="A394" t="s">
        <v>1489</v>
      </c>
      <c r="B394" t="s">
        <v>1494</v>
      </c>
      <c r="C394" t="s">
        <v>1493</v>
      </c>
      <c r="D394" t="s">
        <v>1495</v>
      </c>
      <c r="E394" t="s">
        <v>1492</v>
      </c>
      <c r="F394" t="s">
        <v>173</v>
      </c>
      <c r="G394" t="s">
        <v>1187</v>
      </c>
      <c r="H394" t="s">
        <v>1492</v>
      </c>
      <c r="I394" t="s">
        <v>173</v>
      </c>
      <c r="K394" t="str">
        <f t="shared" si="14"/>
        <v>Cupertino United States</v>
      </c>
      <c r="L394" t="str">
        <f t="shared" si="15"/>
        <v>1 Infinite Loop Cupertino United States</v>
      </c>
      <c r="M394" t="s">
        <v>47</v>
      </c>
      <c r="O394" t="s">
        <v>48</v>
      </c>
      <c r="P394" t="s">
        <v>30</v>
      </c>
      <c r="T394" t="s">
        <v>387</v>
      </c>
      <c r="V394" t="s">
        <v>33</v>
      </c>
      <c r="W394" t="s">
        <v>203</v>
      </c>
    </row>
    <row r="395" spans="1:23">
      <c r="A395" t="s">
        <v>1489</v>
      </c>
      <c r="B395" t="s">
        <v>1496</v>
      </c>
      <c r="C395" t="s">
        <v>1493</v>
      </c>
      <c r="D395" t="s">
        <v>24</v>
      </c>
      <c r="E395" t="s">
        <v>1492</v>
      </c>
      <c r="F395" t="s">
        <v>173</v>
      </c>
      <c r="G395" t="s">
        <v>1187</v>
      </c>
      <c r="H395" t="s">
        <v>1492</v>
      </c>
      <c r="I395" t="s">
        <v>173</v>
      </c>
      <c r="K395" t="str">
        <f t="shared" si="14"/>
        <v>Cupertino United States</v>
      </c>
      <c r="L395" t="str">
        <f t="shared" si="15"/>
        <v>1 Infinite Loop Cupertino United States</v>
      </c>
      <c r="M395" t="s">
        <v>104</v>
      </c>
      <c r="O395" t="s">
        <v>54</v>
      </c>
      <c r="P395" t="s">
        <v>30</v>
      </c>
      <c r="R395" t="s">
        <v>144</v>
      </c>
      <c r="T395" t="s">
        <v>32</v>
      </c>
      <c r="V395" t="s">
        <v>33</v>
      </c>
      <c r="W395" t="s">
        <v>50</v>
      </c>
    </row>
    <row r="396" spans="1:23">
      <c r="A396" t="s">
        <v>1489</v>
      </c>
      <c r="B396" t="s">
        <v>1497</v>
      </c>
      <c r="C396" t="s">
        <v>1493</v>
      </c>
      <c r="D396" t="s">
        <v>24</v>
      </c>
      <c r="E396" t="s">
        <v>1492</v>
      </c>
      <c r="F396" t="s">
        <v>173</v>
      </c>
      <c r="G396" t="s">
        <v>1187</v>
      </c>
      <c r="H396" t="s">
        <v>1492</v>
      </c>
      <c r="I396" t="s">
        <v>173</v>
      </c>
      <c r="K396" t="str">
        <f t="shared" si="14"/>
        <v>Cupertino United States</v>
      </c>
      <c r="L396" t="str">
        <f t="shared" si="15"/>
        <v>1 Infinite Loop Cupertino United States</v>
      </c>
      <c r="M396" t="s">
        <v>104</v>
      </c>
      <c r="O396" t="s">
        <v>29</v>
      </c>
      <c r="P396" t="s">
        <v>38</v>
      </c>
      <c r="R396" t="s">
        <v>144</v>
      </c>
      <c r="S396" t="s">
        <v>189</v>
      </c>
      <c r="T396" t="s">
        <v>32</v>
      </c>
      <c r="V396" t="s">
        <v>33</v>
      </c>
      <c r="W396" t="s">
        <v>50</v>
      </c>
    </row>
    <row r="397" spans="1:23">
      <c r="A397" t="s">
        <v>1489</v>
      </c>
      <c r="B397" t="s">
        <v>1498</v>
      </c>
      <c r="C397" t="s">
        <v>1499</v>
      </c>
      <c r="D397" t="s">
        <v>24</v>
      </c>
      <c r="E397" t="s">
        <v>1492</v>
      </c>
      <c r="F397" t="s">
        <v>173</v>
      </c>
      <c r="G397" t="s">
        <v>1187</v>
      </c>
      <c r="H397" t="s">
        <v>1492</v>
      </c>
      <c r="I397" t="s">
        <v>173</v>
      </c>
      <c r="K397" t="str">
        <f t="shared" si="14"/>
        <v>Cupertino United States</v>
      </c>
      <c r="L397" t="str">
        <f t="shared" si="15"/>
        <v>10420 Bubb Road Cupertino United States</v>
      </c>
      <c r="M397" t="s">
        <v>104</v>
      </c>
      <c r="N397" t="s">
        <v>64</v>
      </c>
      <c r="O397" t="s">
        <v>48</v>
      </c>
      <c r="P397" t="s">
        <v>38</v>
      </c>
      <c r="T397" t="s">
        <v>360</v>
      </c>
      <c r="V397" t="s">
        <v>33</v>
      </c>
      <c r="W397" t="s">
        <v>105</v>
      </c>
    </row>
    <row r="398" spans="1:23">
      <c r="A398" t="s">
        <v>1489</v>
      </c>
      <c r="B398" t="s">
        <v>1500</v>
      </c>
      <c r="C398" t="s">
        <v>1493</v>
      </c>
      <c r="D398" t="s">
        <v>24</v>
      </c>
      <c r="E398" t="s">
        <v>1492</v>
      </c>
      <c r="F398" t="s">
        <v>173</v>
      </c>
      <c r="G398" t="s">
        <v>1187</v>
      </c>
      <c r="H398" t="s">
        <v>1492</v>
      </c>
      <c r="I398" t="s">
        <v>173</v>
      </c>
      <c r="K398" t="str">
        <f t="shared" si="14"/>
        <v>Cupertino United States</v>
      </c>
      <c r="L398" t="str">
        <f t="shared" si="15"/>
        <v>1 Infinite Loop Cupertino United States</v>
      </c>
      <c r="M398" t="s">
        <v>104</v>
      </c>
      <c r="O398" t="s">
        <v>29</v>
      </c>
      <c r="P398" t="s">
        <v>38</v>
      </c>
      <c r="R398" t="s">
        <v>144</v>
      </c>
      <c r="S398" t="s">
        <v>189</v>
      </c>
      <c r="T398" t="s">
        <v>32</v>
      </c>
      <c r="V398" t="s">
        <v>33</v>
      </c>
      <c r="W398" t="s">
        <v>105</v>
      </c>
    </row>
    <row r="399" spans="1:23">
      <c r="A399" t="s">
        <v>1501</v>
      </c>
      <c r="B399" t="s">
        <v>1502</v>
      </c>
      <c r="C399" t="s">
        <v>1493</v>
      </c>
      <c r="D399" t="s">
        <v>24</v>
      </c>
      <c r="E399" t="s">
        <v>1492</v>
      </c>
      <c r="F399" t="s">
        <v>173</v>
      </c>
      <c r="G399" t="s">
        <v>1187</v>
      </c>
      <c r="H399" t="s">
        <v>1492</v>
      </c>
      <c r="I399" t="s">
        <v>173</v>
      </c>
      <c r="K399" t="str">
        <f t="shared" si="14"/>
        <v>Cupertino United States</v>
      </c>
      <c r="L399" t="str">
        <f t="shared" si="15"/>
        <v>1 Infinite Loop Cupertino United States</v>
      </c>
      <c r="M399" t="s">
        <v>47</v>
      </c>
      <c r="O399" t="s">
        <v>29</v>
      </c>
      <c r="P399" t="s">
        <v>30</v>
      </c>
      <c r="T399" t="s">
        <v>1503</v>
      </c>
      <c r="V399" t="s">
        <v>33</v>
      </c>
      <c r="W399" t="s">
        <v>50</v>
      </c>
    </row>
    <row r="400" spans="1:23">
      <c r="A400" t="s">
        <v>1504</v>
      </c>
      <c r="B400" t="s">
        <v>273</v>
      </c>
      <c r="C400" t="s">
        <v>1505</v>
      </c>
      <c r="D400" t="s">
        <v>1506</v>
      </c>
      <c r="E400" t="s">
        <v>1507</v>
      </c>
      <c r="F400" t="s">
        <v>173</v>
      </c>
      <c r="G400" t="s">
        <v>1187</v>
      </c>
      <c r="H400" t="s">
        <v>1507</v>
      </c>
      <c r="I400" t="s">
        <v>173</v>
      </c>
      <c r="K400" t="str">
        <f t="shared" si="14"/>
        <v>Daly City United States</v>
      </c>
      <c r="L400" t="str">
        <f t="shared" si="15"/>
        <v>730 Pointe Pacific Daly City United States</v>
      </c>
      <c r="M400" t="s">
        <v>257</v>
      </c>
      <c r="N400" t="s">
        <v>258</v>
      </c>
      <c r="O400" t="s">
        <v>48</v>
      </c>
      <c r="P400" t="s">
        <v>38</v>
      </c>
      <c r="R400" t="s">
        <v>31</v>
      </c>
      <c r="S400" t="s">
        <v>211</v>
      </c>
      <c r="T400" t="s">
        <v>606</v>
      </c>
      <c r="V400" t="s">
        <v>33</v>
      </c>
      <c r="W400" t="s">
        <v>34</v>
      </c>
    </row>
    <row r="401" spans="1:23">
      <c r="A401" t="s">
        <v>1508</v>
      </c>
      <c r="B401" t="s">
        <v>1509</v>
      </c>
      <c r="C401" t="s">
        <v>1510</v>
      </c>
      <c r="D401" t="s">
        <v>1511</v>
      </c>
      <c r="E401" t="s">
        <v>1507</v>
      </c>
      <c r="F401" t="s">
        <v>173</v>
      </c>
      <c r="G401" t="s">
        <v>1187</v>
      </c>
      <c r="H401" t="s">
        <v>1507</v>
      </c>
      <c r="I401" t="s">
        <v>173</v>
      </c>
      <c r="K401" t="str">
        <f t="shared" si="14"/>
        <v>Daly City United States</v>
      </c>
      <c r="L401" t="str">
        <f t="shared" si="15"/>
        <v>125 Coronado Avenue Daly City United States</v>
      </c>
      <c r="M401" t="s">
        <v>79</v>
      </c>
      <c r="N401" t="s">
        <v>64</v>
      </c>
      <c r="O401" t="s">
        <v>29</v>
      </c>
      <c r="P401" t="s">
        <v>38</v>
      </c>
      <c r="R401" t="s">
        <v>31</v>
      </c>
      <c r="T401" t="s">
        <v>1512</v>
      </c>
      <c r="V401" t="s">
        <v>33</v>
      </c>
      <c r="W401" t="s">
        <v>203</v>
      </c>
    </row>
    <row r="402" spans="1:23">
      <c r="A402" t="s">
        <v>1513</v>
      </c>
      <c r="B402" t="s">
        <v>1514</v>
      </c>
      <c r="C402" t="s">
        <v>1515</v>
      </c>
      <c r="D402" t="s">
        <v>24</v>
      </c>
      <c r="E402" t="s">
        <v>1507</v>
      </c>
      <c r="F402" t="s">
        <v>173</v>
      </c>
      <c r="G402" t="s">
        <v>1187</v>
      </c>
      <c r="H402" t="s">
        <v>1507</v>
      </c>
      <c r="I402" t="s">
        <v>173</v>
      </c>
      <c r="K402" t="str">
        <f t="shared" si="14"/>
        <v>Daly City United States</v>
      </c>
      <c r="L402" t="str">
        <f t="shared" si="15"/>
        <v>451 Westmoor Avenue Daly City United States</v>
      </c>
      <c r="M402" t="s">
        <v>79</v>
      </c>
      <c r="N402" t="s">
        <v>64</v>
      </c>
      <c r="O402" t="s">
        <v>29</v>
      </c>
      <c r="P402" t="s">
        <v>30</v>
      </c>
      <c r="R402" t="s">
        <v>65</v>
      </c>
      <c r="S402" t="s">
        <v>88</v>
      </c>
      <c r="T402" t="s">
        <v>387</v>
      </c>
      <c r="V402" t="s">
        <v>39</v>
      </c>
    </row>
    <row r="403" spans="1:23">
      <c r="A403" t="s">
        <v>1376</v>
      </c>
      <c r="B403" t="s">
        <v>1516</v>
      </c>
      <c r="C403" t="s">
        <v>1517</v>
      </c>
      <c r="D403" t="s">
        <v>24</v>
      </c>
      <c r="E403" t="s">
        <v>1518</v>
      </c>
      <c r="F403" t="s">
        <v>173</v>
      </c>
      <c r="G403" t="s">
        <v>1187</v>
      </c>
      <c r="H403" t="s">
        <v>1518</v>
      </c>
      <c r="I403" t="s">
        <v>173</v>
      </c>
      <c r="K403" t="str">
        <f t="shared" si="14"/>
        <v>El Cerrito United States</v>
      </c>
      <c r="L403" t="str">
        <f t="shared" si="15"/>
        <v>945 Kearney St El Cerrito United States</v>
      </c>
      <c r="M403" t="s">
        <v>138</v>
      </c>
      <c r="N403" t="s">
        <v>176</v>
      </c>
      <c r="O403" t="s">
        <v>48</v>
      </c>
      <c r="P403" t="s">
        <v>38</v>
      </c>
      <c r="R403" t="s">
        <v>31</v>
      </c>
      <c r="S403" t="s">
        <v>88</v>
      </c>
      <c r="T403" t="s">
        <v>1519</v>
      </c>
      <c r="V403" t="s">
        <v>39</v>
      </c>
    </row>
    <row r="404" spans="1:23">
      <c r="A404" t="s">
        <v>1520</v>
      </c>
      <c r="B404" t="s">
        <v>1521</v>
      </c>
      <c r="C404" t="s">
        <v>1522</v>
      </c>
      <c r="D404" t="s">
        <v>24</v>
      </c>
      <c r="E404" t="s">
        <v>1523</v>
      </c>
      <c r="F404" t="s">
        <v>173</v>
      </c>
      <c r="G404" t="s">
        <v>1187</v>
      </c>
      <c r="H404" t="s">
        <v>1523</v>
      </c>
      <c r="I404" t="s">
        <v>173</v>
      </c>
      <c r="K404" t="str">
        <f t="shared" si="14"/>
        <v>El Dorado Hills United States</v>
      </c>
      <c r="L404" t="str">
        <f t="shared" si="15"/>
        <v>3843 Langdon Court El Dorado Hills United States</v>
      </c>
      <c r="M404" t="s">
        <v>127</v>
      </c>
      <c r="N404" t="s">
        <v>206</v>
      </c>
      <c r="O404" t="s">
        <v>48</v>
      </c>
      <c r="P404" t="s">
        <v>38</v>
      </c>
      <c r="T404" t="s">
        <v>1209</v>
      </c>
      <c r="V404" t="s">
        <v>33</v>
      </c>
      <c r="W404" t="s">
        <v>50</v>
      </c>
    </row>
    <row r="405" spans="1:23">
      <c r="A405" t="s">
        <v>1524</v>
      </c>
      <c r="B405" t="s">
        <v>1305</v>
      </c>
      <c r="C405" t="s">
        <v>1525</v>
      </c>
      <c r="D405" t="s">
        <v>24</v>
      </c>
      <c r="E405" t="s">
        <v>1526</v>
      </c>
      <c r="F405" t="s">
        <v>173</v>
      </c>
      <c r="G405" t="s">
        <v>1187</v>
      </c>
      <c r="H405" t="s">
        <v>1526</v>
      </c>
      <c r="I405" t="s">
        <v>173</v>
      </c>
      <c r="K405" t="str">
        <f t="shared" si="14"/>
        <v>El Segundo United States</v>
      </c>
      <c r="L405" t="str">
        <f t="shared" si="15"/>
        <v>2345 Alaska Avenue El Segundo United States</v>
      </c>
      <c r="M405" t="s">
        <v>79</v>
      </c>
      <c r="N405" t="s">
        <v>64</v>
      </c>
      <c r="O405" t="s">
        <v>54</v>
      </c>
      <c r="P405" t="s">
        <v>30</v>
      </c>
      <c r="R405" t="s">
        <v>31</v>
      </c>
      <c r="S405" t="s">
        <v>189</v>
      </c>
      <c r="T405" t="s">
        <v>360</v>
      </c>
      <c r="V405" t="s">
        <v>33</v>
      </c>
      <c r="W405" t="s">
        <v>203</v>
      </c>
    </row>
    <row r="406" spans="1:23">
      <c r="A406" t="s">
        <v>1524</v>
      </c>
      <c r="B406" t="s">
        <v>1527</v>
      </c>
      <c r="C406" t="s">
        <v>1525</v>
      </c>
      <c r="D406" t="s">
        <v>24</v>
      </c>
      <c r="E406" t="s">
        <v>1526</v>
      </c>
      <c r="F406" t="s">
        <v>173</v>
      </c>
      <c r="G406" t="s">
        <v>1187</v>
      </c>
      <c r="H406" t="s">
        <v>1526</v>
      </c>
      <c r="I406" t="s">
        <v>173</v>
      </c>
      <c r="K406" t="str">
        <f t="shared" si="14"/>
        <v>El Segundo United States</v>
      </c>
      <c r="L406" t="str">
        <f t="shared" si="15"/>
        <v>2345 Alaska Avenue El Segundo United States</v>
      </c>
      <c r="M406" t="s">
        <v>79</v>
      </c>
      <c r="N406" t="s">
        <v>64</v>
      </c>
      <c r="O406" t="s">
        <v>29</v>
      </c>
      <c r="P406" t="s">
        <v>30</v>
      </c>
      <c r="R406" t="s">
        <v>31</v>
      </c>
      <c r="S406" t="s">
        <v>189</v>
      </c>
      <c r="T406" t="s">
        <v>32</v>
      </c>
      <c r="V406" t="s">
        <v>33</v>
      </c>
      <c r="W406" t="s">
        <v>203</v>
      </c>
    </row>
    <row r="407" spans="1:23">
      <c r="A407" t="s">
        <v>1410</v>
      </c>
      <c r="B407" t="s">
        <v>467</v>
      </c>
      <c r="C407" t="s">
        <v>1528</v>
      </c>
      <c r="D407" t="s">
        <v>472</v>
      </c>
      <c r="E407" t="s">
        <v>1529</v>
      </c>
      <c r="F407" t="s">
        <v>173</v>
      </c>
      <c r="G407" t="s">
        <v>1187</v>
      </c>
      <c r="H407" t="s">
        <v>1529</v>
      </c>
      <c r="I407" t="s">
        <v>173</v>
      </c>
      <c r="K407" t="str">
        <f t="shared" si="14"/>
        <v>Emeryville United States</v>
      </c>
      <c r="L407" t="str">
        <f t="shared" si="15"/>
        <v>1400 65th St. Emeryville United States</v>
      </c>
      <c r="M407" t="s">
        <v>127</v>
      </c>
      <c r="N407" t="s">
        <v>456</v>
      </c>
      <c r="O407" t="s">
        <v>54</v>
      </c>
      <c r="P407" t="s">
        <v>38</v>
      </c>
      <c r="R407" t="s">
        <v>235</v>
      </c>
      <c r="S407" t="s">
        <v>331</v>
      </c>
      <c r="T407" t="s">
        <v>1530</v>
      </c>
      <c r="V407" t="s">
        <v>33</v>
      </c>
      <c r="W407" t="s">
        <v>34</v>
      </c>
    </row>
    <row r="408" spans="1:23">
      <c r="A408" t="s">
        <v>848</v>
      </c>
      <c r="B408" t="s">
        <v>1531</v>
      </c>
      <c r="C408" t="s">
        <v>1532</v>
      </c>
      <c r="D408" t="s">
        <v>1533</v>
      </c>
      <c r="E408" t="s">
        <v>1534</v>
      </c>
      <c r="F408" t="s">
        <v>173</v>
      </c>
      <c r="G408" t="s">
        <v>1187</v>
      </c>
      <c r="H408" t="s">
        <v>1529</v>
      </c>
      <c r="I408" t="s">
        <v>173</v>
      </c>
      <c r="K408" t="str">
        <f t="shared" si="14"/>
        <v>Emeryville United States</v>
      </c>
      <c r="L408" t="str">
        <f t="shared" si="15"/>
        <v>1079 47th Street Emeryville United States</v>
      </c>
      <c r="M408" t="s">
        <v>138</v>
      </c>
      <c r="N408" t="s">
        <v>176</v>
      </c>
      <c r="O408" t="s">
        <v>48</v>
      </c>
      <c r="P408" t="s">
        <v>38</v>
      </c>
      <c r="R408" t="s">
        <v>31</v>
      </c>
      <c r="S408" t="s">
        <v>177</v>
      </c>
      <c r="T408" t="s">
        <v>1535</v>
      </c>
      <c r="V408" t="s">
        <v>39</v>
      </c>
    </row>
    <row r="409" spans="1:23">
      <c r="A409" t="s">
        <v>1536</v>
      </c>
      <c r="B409" t="s">
        <v>1537</v>
      </c>
      <c r="C409" t="s">
        <v>1528</v>
      </c>
      <c r="D409" t="s">
        <v>472</v>
      </c>
      <c r="E409" t="s">
        <v>1529</v>
      </c>
      <c r="F409" t="s">
        <v>173</v>
      </c>
      <c r="G409" t="s">
        <v>1187</v>
      </c>
      <c r="H409" t="s">
        <v>1529</v>
      </c>
      <c r="I409" t="s">
        <v>173</v>
      </c>
      <c r="K409" t="str">
        <f t="shared" si="14"/>
        <v>Emeryville United States</v>
      </c>
      <c r="L409" t="str">
        <f t="shared" si="15"/>
        <v>1400 65th St. Emeryville United States</v>
      </c>
      <c r="M409" t="s">
        <v>63</v>
      </c>
      <c r="N409" t="s">
        <v>64</v>
      </c>
      <c r="O409" t="s">
        <v>48</v>
      </c>
      <c r="P409" t="s">
        <v>38</v>
      </c>
      <c r="R409" t="s">
        <v>31</v>
      </c>
      <c r="S409" t="s">
        <v>331</v>
      </c>
      <c r="T409" t="s">
        <v>1538</v>
      </c>
      <c r="V409" t="s">
        <v>33</v>
      </c>
      <c r="W409" t="s">
        <v>105</v>
      </c>
    </row>
    <row r="410" spans="1:23">
      <c r="A410" t="s">
        <v>1539</v>
      </c>
      <c r="B410" t="s">
        <v>1540</v>
      </c>
      <c r="C410" t="s">
        <v>1541</v>
      </c>
      <c r="D410" t="s">
        <v>1542</v>
      </c>
      <c r="E410" t="s">
        <v>1529</v>
      </c>
      <c r="F410" t="s">
        <v>173</v>
      </c>
      <c r="G410" t="s">
        <v>1187</v>
      </c>
      <c r="H410" t="s">
        <v>1529</v>
      </c>
      <c r="I410" t="s">
        <v>173</v>
      </c>
      <c r="K410" t="str">
        <f t="shared" si="14"/>
        <v>Emeryville United States</v>
      </c>
      <c r="L410" t="str">
        <f t="shared" si="15"/>
        <v>6475 Christie Ave Emeryville United States</v>
      </c>
      <c r="M410" t="s">
        <v>63</v>
      </c>
      <c r="N410" t="s">
        <v>64</v>
      </c>
      <c r="O410" t="s">
        <v>99</v>
      </c>
      <c r="P410" t="s">
        <v>38</v>
      </c>
      <c r="R410" t="s">
        <v>65</v>
      </c>
      <c r="S410" t="s">
        <v>66</v>
      </c>
      <c r="T410" t="s">
        <v>1543</v>
      </c>
      <c r="V410" t="s">
        <v>33</v>
      </c>
      <c r="W410" t="s">
        <v>34</v>
      </c>
    </row>
    <row r="411" spans="1:23">
      <c r="A411" t="s">
        <v>1544</v>
      </c>
      <c r="B411" t="s">
        <v>1545</v>
      </c>
      <c r="C411" t="s">
        <v>1546</v>
      </c>
      <c r="D411" t="s">
        <v>24</v>
      </c>
      <c r="E411" t="s">
        <v>1547</v>
      </c>
      <c r="F411" t="s">
        <v>173</v>
      </c>
      <c r="G411" t="s">
        <v>1187</v>
      </c>
      <c r="H411" t="s">
        <v>1547</v>
      </c>
      <c r="I411" t="s">
        <v>173</v>
      </c>
      <c r="K411" t="str">
        <f t="shared" si="14"/>
        <v>Encinitas United States</v>
      </c>
      <c r="L411" t="str">
        <f t="shared" si="15"/>
        <v>1704 Willowspring Dr. N Encinitas United States</v>
      </c>
      <c r="M411" t="s">
        <v>127</v>
      </c>
      <c r="N411" t="s">
        <v>447</v>
      </c>
      <c r="O411" t="s">
        <v>48</v>
      </c>
      <c r="P411" t="s">
        <v>30</v>
      </c>
      <c r="R411" t="s">
        <v>31</v>
      </c>
      <c r="S411" t="s">
        <v>177</v>
      </c>
      <c r="T411" t="s">
        <v>32</v>
      </c>
      <c r="V411" t="s">
        <v>39</v>
      </c>
    </row>
    <row r="412" spans="1:23">
      <c r="A412" t="s">
        <v>1548</v>
      </c>
      <c r="B412" t="s">
        <v>1549</v>
      </c>
      <c r="C412" t="s">
        <v>1550</v>
      </c>
      <c r="D412" t="s">
        <v>24</v>
      </c>
      <c r="E412" t="s">
        <v>1551</v>
      </c>
      <c r="F412" t="s">
        <v>173</v>
      </c>
      <c r="G412" t="s">
        <v>1187</v>
      </c>
      <c r="H412" t="s">
        <v>1551</v>
      </c>
      <c r="I412" t="s">
        <v>173</v>
      </c>
      <c r="K412" t="str">
        <f t="shared" si="14"/>
        <v>Encino United States</v>
      </c>
      <c r="L412" t="str">
        <f t="shared" si="15"/>
        <v>17514 Ventura Blvd, #103 Encino United States</v>
      </c>
      <c r="M412" t="s">
        <v>104</v>
      </c>
      <c r="N412" t="s">
        <v>64</v>
      </c>
      <c r="O412" t="s">
        <v>48</v>
      </c>
      <c r="P412" t="s">
        <v>38</v>
      </c>
      <c r="T412" t="s">
        <v>1552</v>
      </c>
      <c r="V412" t="s">
        <v>33</v>
      </c>
      <c r="W412" t="s">
        <v>105</v>
      </c>
    </row>
    <row r="413" spans="1:23">
      <c r="A413" t="s">
        <v>1548</v>
      </c>
      <c r="B413" t="s">
        <v>1553</v>
      </c>
      <c r="C413" t="s">
        <v>1554</v>
      </c>
      <c r="D413" t="s">
        <v>24</v>
      </c>
      <c r="E413" t="s">
        <v>1551</v>
      </c>
      <c r="F413" t="s">
        <v>173</v>
      </c>
      <c r="G413" t="s">
        <v>1187</v>
      </c>
      <c r="H413" t="s">
        <v>1551</v>
      </c>
      <c r="I413" t="s">
        <v>173</v>
      </c>
      <c r="K413" t="str">
        <f t="shared" si="14"/>
        <v>Encino United States</v>
      </c>
      <c r="L413" t="str">
        <f t="shared" si="15"/>
        <v>17514 Ventura Blvd, #103, Encino United States</v>
      </c>
      <c r="M413" t="s">
        <v>104</v>
      </c>
      <c r="N413" t="s">
        <v>64</v>
      </c>
      <c r="O413" t="s">
        <v>29</v>
      </c>
      <c r="P413" t="s">
        <v>38</v>
      </c>
      <c r="T413" t="s">
        <v>1555</v>
      </c>
      <c r="V413" t="s">
        <v>39</v>
      </c>
    </row>
    <row r="414" spans="1:23">
      <c r="A414" t="s">
        <v>1556</v>
      </c>
      <c r="B414" t="s">
        <v>1557</v>
      </c>
      <c r="C414" t="s">
        <v>1558</v>
      </c>
      <c r="D414" t="s">
        <v>24</v>
      </c>
      <c r="E414" t="s">
        <v>1551</v>
      </c>
      <c r="F414" t="s">
        <v>173</v>
      </c>
      <c r="G414" t="s">
        <v>1187</v>
      </c>
      <c r="H414" t="s">
        <v>1551</v>
      </c>
      <c r="I414" t="s">
        <v>173</v>
      </c>
      <c r="K414" t="str">
        <f t="shared" si="14"/>
        <v>Encino United States</v>
      </c>
      <c r="L414" t="str">
        <f t="shared" si="15"/>
        <v>15821 Ventura Blvd., Suite 570 Encino United States</v>
      </c>
      <c r="M414" t="s">
        <v>1559</v>
      </c>
      <c r="N414" t="s">
        <v>1560</v>
      </c>
      <c r="O414" t="s">
        <v>54</v>
      </c>
      <c r="P414" t="s">
        <v>38</v>
      </c>
      <c r="R414" t="s">
        <v>31</v>
      </c>
      <c r="S414" t="s">
        <v>211</v>
      </c>
      <c r="T414" t="s">
        <v>1561</v>
      </c>
      <c r="V414" t="s">
        <v>39</v>
      </c>
    </row>
    <row r="415" spans="1:23">
      <c r="A415" t="s">
        <v>1562</v>
      </c>
      <c r="B415" t="s">
        <v>1563</v>
      </c>
      <c r="C415" t="s">
        <v>1564</v>
      </c>
      <c r="D415" t="s">
        <v>24</v>
      </c>
      <c r="E415" t="s">
        <v>1565</v>
      </c>
      <c r="F415" t="s">
        <v>173</v>
      </c>
      <c r="G415" t="s">
        <v>1187</v>
      </c>
      <c r="H415" t="s">
        <v>1565</v>
      </c>
      <c r="I415" t="s">
        <v>173</v>
      </c>
      <c r="K415" t="str">
        <f t="shared" si="14"/>
        <v>Eugene United States</v>
      </c>
      <c r="L415" t="str">
        <f t="shared" si="15"/>
        <v>1275 University of Oregon Eugene United States</v>
      </c>
      <c r="M415" t="s">
        <v>79</v>
      </c>
      <c r="N415" t="s">
        <v>64</v>
      </c>
      <c r="O415" t="s">
        <v>99</v>
      </c>
      <c r="P415" t="s">
        <v>30</v>
      </c>
      <c r="T415" t="s">
        <v>89</v>
      </c>
      <c r="V415" t="s">
        <v>33</v>
      </c>
      <c r="W415" t="s">
        <v>50</v>
      </c>
    </row>
    <row r="416" spans="1:23">
      <c r="A416" t="s">
        <v>1482</v>
      </c>
      <c r="B416" t="s">
        <v>1566</v>
      </c>
      <c r="C416" t="s">
        <v>1567</v>
      </c>
      <c r="D416" t="s">
        <v>24</v>
      </c>
      <c r="E416" t="s">
        <v>1568</v>
      </c>
      <c r="F416" t="s">
        <v>173</v>
      </c>
      <c r="G416" t="s">
        <v>1187</v>
      </c>
      <c r="H416" t="s">
        <v>1568</v>
      </c>
      <c r="I416" t="s">
        <v>173</v>
      </c>
      <c r="K416" t="str">
        <f t="shared" si="14"/>
        <v>Exeter United States</v>
      </c>
      <c r="L416" t="str">
        <f t="shared" si="15"/>
        <v>132 N. Crespi Avenue Exeter United States</v>
      </c>
      <c r="M416" t="s">
        <v>127</v>
      </c>
      <c r="N416" t="s">
        <v>1389</v>
      </c>
      <c r="O416" t="s">
        <v>54</v>
      </c>
      <c r="P416" t="s">
        <v>30</v>
      </c>
      <c r="R416" t="s">
        <v>31</v>
      </c>
      <c r="T416" t="s">
        <v>365</v>
      </c>
      <c r="U416" t="s">
        <v>1566</v>
      </c>
      <c r="V416" t="s">
        <v>39</v>
      </c>
    </row>
    <row r="417" spans="1:23">
      <c r="A417" t="s">
        <v>1569</v>
      </c>
      <c r="B417" t="s">
        <v>1345</v>
      </c>
      <c r="C417" t="s">
        <v>1570</v>
      </c>
      <c r="D417" t="s">
        <v>24</v>
      </c>
      <c r="E417" t="s">
        <v>1571</v>
      </c>
      <c r="F417" t="s">
        <v>173</v>
      </c>
      <c r="G417" t="s">
        <v>1187</v>
      </c>
      <c r="H417" t="s">
        <v>1571</v>
      </c>
      <c r="I417" t="s">
        <v>173</v>
      </c>
      <c r="K417" t="str">
        <f t="shared" si="14"/>
        <v>Fairfield United States</v>
      </c>
      <c r="L417" t="str">
        <f t="shared" si="15"/>
        <v>625 Goldenrod Ct. Fairfield United States</v>
      </c>
      <c r="M417" t="s">
        <v>127</v>
      </c>
      <c r="N417" t="s">
        <v>788</v>
      </c>
      <c r="O417" t="s">
        <v>54</v>
      </c>
      <c r="P417" t="s">
        <v>30</v>
      </c>
      <c r="R417" t="s">
        <v>31</v>
      </c>
      <c r="S417" t="s">
        <v>66</v>
      </c>
      <c r="T417" t="s">
        <v>152</v>
      </c>
      <c r="V417" t="s">
        <v>33</v>
      </c>
      <c r="W417" t="s">
        <v>203</v>
      </c>
    </row>
    <row r="418" spans="1:23">
      <c r="A418" t="s">
        <v>1572</v>
      </c>
      <c r="B418" t="s">
        <v>1573</v>
      </c>
      <c r="C418" t="s">
        <v>1574</v>
      </c>
      <c r="D418" t="s">
        <v>1575</v>
      </c>
      <c r="E418" t="s">
        <v>1576</v>
      </c>
      <c r="F418" t="s">
        <v>173</v>
      </c>
      <c r="G418" t="s">
        <v>1187</v>
      </c>
      <c r="H418" t="s">
        <v>1576</v>
      </c>
      <c r="I418" t="s">
        <v>173</v>
      </c>
      <c r="K418" t="str">
        <f t="shared" si="14"/>
        <v>Gardena United States</v>
      </c>
      <c r="L418" t="str">
        <f t="shared" si="15"/>
        <v>2616 W El Segundo Blvd Gardena United States</v>
      </c>
      <c r="M418" t="s">
        <v>104</v>
      </c>
      <c r="N418" t="s">
        <v>64</v>
      </c>
      <c r="O418" t="s">
        <v>48</v>
      </c>
      <c r="P418" t="s">
        <v>30</v>
      </c>
      <c r="T418" t="s">
        <v>1577</v>
      </c>
      <c r="V418" t="s">
        <v>39</v>
      </c>
    </row>
    <row r="419" spans="1:23">
      <c r="A419" t="s">
        <v>1578</v>
      </c>
      <c r="B419" t="s">
        <v>304</v>
      </c>
      <c r="C419" t="s">
        <v>1579</v>
      </c>
      <c r="D419" t="s">
        <v>24</v>
      </c>
      <c r="E419" t="s">
        <v>1580</v>
      </c>
      <c r="F419" t="s">
        <v>173</v>
      </c>
      <c r="G419" t="s">
        <v>1187</v>
      </c>
      <c r="H419" t="s">
        <v>1580</v>
      </c>
      <c r="I419" t="s">
        <v>173</v>
      </c>
      <c r="K419" t="str">
        <f t="shared" si="14"/>
        <v>Glendale United States</v>
      </c>
      <c r="L419" t="str">
        <f t="shared" si="15"/>
        <v>444 Piedmont Ave., #331 Glendale United States</v>
      </c>
      <c r="M419" t="s">
        <v>63</v>
      </c>
      <c r="N419" t="s">
        <v>64</v>
      </c>
      <c r="O419" t="s">
        <v>54</v>
      </c>
      <c r="P419" t="s">
        <v>38</v>
      </c>
      <c r="R419" t="s">
        <v>31</v>
      </c>
      <c r="S419" t="s">
        <v>331</v>
      </c>
      <c r="T419" t="s">
        <v>1581</v>
      </c>
      <c r="V419" t="s">
        <v>33</v>
      </c>
      <c r="W419" t="s">
        <v>50</v>
      </c>
    </row>
    <row r="420" spans="1:23">
      <c r="A420" t="s">
        <v>1582</v>
      </c>
      <c r="B420" t="s">
        <v>1583</v>
      </c>
      <c r="C420" t="s">
        <v>1584</v>
      </c>
      <c r="D420" t="s">
        <v>24</v>
      </c>
      <c r="E420" t="s">
        <v>1580</v>
      </c>
      <c r="F420" t="s">
        <v>173</v>
      </c>
      <c r="G420" t="s">
        <v>1187</v>
      </c>
      <c r="H420" t="s">
        <v>1580</v>
      </c>
      <c r="I420" t="s">
        <v>173</v>
      </c>
      <c r="K420" t="str">
        <f t="shared" si="14"/>
        <v>Glendale United States</v>
      </c>
      <c r="L420" t="str">
        <f t="shared" si="15"/>
        <v>600 N Isabel St Glendale United States</v>
      </c>
      <c r="M420" t="s">
        <v>104</v>
      </c>
      <c r="N420" t="s">
        <v>64</v>
      </c>
      <c r="O420" t="s">
        <v>54</v>
      </c>
      <c r="P420" t="s">
        <v>38</v>
      </c>
      <c r="T420" t="s">
        <v>1585</v>
      </c>
      <c r="V420" t="s">
        <v>39</v>
      </c>
    </row>
    <row r="421" spans="1:23">
      <c r="A421" t="s">
        <v>1586</v>
      </c>
      <c r="B421" t="s">
        <v>1587</v>
      </c>
      <c r="C421" t="s">
        <v>1588</v>
      </c>
      <c r="D421" t="s">
        <v>24</v>
      </c>
      <c r="E421" t="s">
        <v>1580</v>
      </c>
      <c r="F421" t="s">
        <v>173</v>
      </c>
      <c r="G421" t="s">
        <v>1187</v>
      </c>
      <c r="H421" t="s">
        <v>1580</v>
      </c>
      <c r="I421" t="s">
        <v>173</v>
      </c>
      <c r="K421" t="str">
        <f t="shared" si="14"/>
        <v>Glendale United States</v>
      </c>
      <c r="L421" t="str">
        <f t="shared" si="15"/>
        <v>500 Circle Seven Drive Glendale United States</v>
      </c>
      <c r="M421" t="s">
        <v>63</v>
      </c>
      <c r="N421" t="s">
        <v>64</v>
      </c>
      <c r="O421" t="s">
        <v>29</v>
      </c>
      <c r="P421" t="s">
        <v>30</v>
      </c>
      <c r="R421" t="s">
        <v>31</v>
      </c>
      <c r="S421" t="s">
        <v>66</v>
      </c>
      <c r="T421" t="s">
        <v>318</v>
      </c>
      <c r="V421" t="s">
        <v>33</v>
      </c>
      <c r="W421" t="s">
        <v>50</v>
      </c>
    </row>
    <row r="422" spans="1:23">
      <c r="A422" t="s">
        <v>1586</v>
      </c>
      <c r="B422" t="s">
        <v>1589</v>
      </c>
      <c r="C422" t="s">
        <v>1588</v>
      </c>
      <c r="D422" t="s">
        <v>24</v>
      </c>
      <c r="E422" t="s">
        <v>1580</v>
      </c>
      <c r="F422" t="s">
        <v>173</v>
      </c>
      <c r="G422" t="s">
        <v>1187</v>
      </c>
      <c r="H422" t="s">
        <v>1580</v>
      </c>
      <c r="I422" t="s">
        <v>173</v>
      </c>
      <c r="K422" t="str">
        <f t="shared" si="14"/>
        <v>Glendale United States</v>
      </c>
      <c r="L422" t="str">
        <f t="shared" si="15"/>
        <v>500 Circle Seven Drive Glendale United States</v>
      </c>
      <c r="M422" t="s">
        <v>63</v>
      </c>
      <c r="N422" t="s">
        <v>64</v>
      </c>
      <c r="O422" t="s">
        <v>48</v>
      </c>
      <c r="P422" t="s">
        <v>38</v>
      </c>
      <c r="R422" t="s">
        <v>31</v>
      </c>
      <c r="S422" t="s">
        <v>66</v>
      </c>
      <c r="T422" t="s">
        <v>318</v>
      </c>
      <c r="V422" t="s">
        <v>33</v>
      </c>
      <c r="W422" t="s">
        <v>50</v>
      </c>
    </row>
    <row r="423" spans="1:23">
      <c r="A423" t="s">
        <v>216</v>
      </c>
      <c r="B423" t="s">
        <v>586</v>
      </c>
      <c r="C423" t="s">
        <v>1590</v>
      </c>
      <c r="D423" t="s">
        <v>24</v>
      </c>
      <c r="E423" t="s">
        <v>1591</v>
      </c>
      <c r="F423" t="s">
        <v>173</v>
      </c>
      <c r="G423" t="s">
        <v>1187</v>
      </c>
      <c r="H423" t="s">
        <v>1591</v>
      </c>
      <c r="I423" t="s">
        <v>173</v>
      </c>
      <c r="K423" t="str">
        <f t="shared" si="14"/>
        <v>Hawthorne United States</v>
      </c>
      <c r="L423" t="str">
        <f t="shared" si="15"/>
        <v>11516 S Inglewood Ave Hawthorne United States</v>
      </c>
      <c r="M423" t="s">
        <v>127</v>
      </c>
      <c r="N423" t="s">
        <v>206</v>
      </c>
      <c r="O423" t="s">
        <v>29</v>
      </c>
      <c r="P423" t="s">
        <v>38</v>
      </c>
      <c r="R423" t="s">
        <v>31</v>
      </c>
      <c r="T423" t="s">
        <v>380</v>
      </c>
      <c r="V423" t="s">
        <v>39</v>
      </c>
    </row>
    <row r="424" spans="1:23">
      <c r="A424" t="s">
        <v>1592</v>
      </c>
      <c r="B424" t="s">
        <v>154</v>
      </c>
      <c r="C424" t="s">
        <v>1593</v>
      </c>
      <c r="D424" t="s">
        <v>24</v>
      </c>
      <c r="E424" t="s">
        <v>1594</v>
      </c>
      <c r="F424" t="s">
        <v>173</v>
      </c>
      <c r="G424" t="s">
        <v>1187</v>
      </c>
      <c r="H424" t="s">
        <v>1594</v>
      </c>
      <c r="I424" t="s">
        <v>173</v>
      </c>
      <c r="K424" t="str">
        <f t="shared" ref="K424:K487" si="16">CONCATENATE(H424," ","United States")</f>
        <v>Hermosa Beach United States</v>
      </c>
      <c r="L424" t="str">
        <f t="shared" si="15"/>
        <v>1255 Owosso Avenue Hermosa Beach United States</v>
      </c>
      <c r="M424" t="s">
        <v>63</v>
      </c>
      <c r="N424" t="s">
        <v>64</v>
      </c>
      <c r="O424" t="s">
        <v>99</v>
      </c>
      <c r="P424" t="s">
        <v>30</v>
      </c>
      <c r="R424" t="s">
        <v>144</v>
      </c>
      <c r="S424" t="s">
        <v>88</v>
      </c>
      <c r="T424" t="s">
        <v>1595</v>
      </c>
      <c r="U424" t="s">
        <v>1596</v>
      </c>
      <c r="V424" t="s">
        <v>39</v>
      </c>
    </row>
    <row r="425" spans="1:23">
      <c r="A425" t="s">
        <v>1597</v>
      </c>
      <c r="B425" t="s">
        <v>122</v>
      </c>
      <c r="C425" t="s">
        <v>1598</v>
      </c>
      <c r="D425" t="s">
        <v>24</v>
      </c>
      <c r="E425" t="s">
        <v>1599</v>
      </c>
      <c r="F425" t="s">
        <v>173</v>
      </c>
      <c r="G425" t="s">
        <v>1187</v>
      </c>
      <c r="H425" t="s">
        <v>1599</v>
      </c>
      <c r="I425" t="s">
        <v>173</v>
      </c>
      <c r="K425" t="str">
        <f t="shared" si="16"/>
        <v>Irvine United States</v>
      </c>
      <c r="L425" t="str">
        <f t="shared" si="15"/>
        <v>PO Box 6414 Irvine United States</v>
      </c>
      <c r="M425" t="s">
        <v>79</v>
      </c>
      <c r="N425" t="s">
        <v>64</v>
      </c>
      <c r="O425" t="s">
        <v>54</v>
      </c>
      <c r="P425" t="s">
        <v>30</v>
      </c>
      <c r="R425" t="s">
        <v>31</v>
      </c>
      <c r="S425" t="s">
        <v>177</v>
      </c>
      <c r="T425" t="s">
        <v>1600</v>
      </c>
      <c r="V425" t="s">
        <v>39</v>
      </c>
    </row>
    <row r="426" spans="1:23">
      <c r="A426" t="s">
        <v>1601</v>
      </c>
      <c r="B426" t="s">
        <v>1602</v>
      </c>
      <c r="C426" t="s">
        <v>1603</v>
      </c>
      <c r="D426" t="s">
        <v>24</v>
      </c>
      <c r="E426" t="s">
        <v>1599</v>
      </c>
      <c r="F426" t="s">
        <v>173</v>
      </c>
      <c r="G426" t="s">
        <v>1187</v>
      </c>
      <c r="H426" t="s">
        <v>1599</v>
      </c>
      <c r="I426" t="s">
        <v>173</v>
      </c>
      <c r="K426" t="str">
        <f t="shared" si="16"/>
        <v>Irvine United States</v>
      </c>
      <c r="L426" t="str">
        <f t="shared" si="15"/>
        <v>3 Burroughs Irvine United States</v>
      </c>
      <c r="M426" t="s">
        <v>104</v>
      </c>
      <c r="N426" t="s">
        <v>64</v>
      </c>
      <c r="O426" t="s">
        <v>48</v>
      </c>
      <c r="P426" t="s">
        <v>38</v>
      </c>
      <c r="T426" t="s">
        <v>1604</v>
      </c>
      <c r="V426" t="s">
        <v>33</v>
      </c>
      <c r="W426" t="s">
        <v>34</v>
      </c>
    </row>
    <row r="427" spans="1:23">
      <c r="A427" t="s">
        <v>1605</v>
      </c>
      <c r="B427" t="s">
        <v>1606</v>
      </c>
      <c r="C427" t="s">
        <v>1607</v>
      </c>
      <c r="D427" t="s">
        <v>24</v>
      </c>
      <c r="E427" t="s">
        <v>1608</v>
      </c>
      <c r="F427" t="s">
        <v>173</v>
      </c>
      <c r="G427" t="s">
        <v>1187</v>
      </c>
      <c r="H427" t="s">
        <v>1186</v>
      </c>
      <c r="I427" t="s">
        <v>173</v>
      </c>
      <c r="K427" t="str">
        <f t="shared" si="16"/>
        <v>Los Angeles United States</v>
      </c>
      <c r="L427" t="str">
        <f t="shared" si="15"/>
        <v>145 South Spring St Los Angeles United States</v>
      </c>
      <c r="M427" t="s">
        <v>104</v>
      </c>
      <c r="N427" t="s">
        <v>64</v>
      </c>
      <c r="O427" t="s">
        <v>29</v>
      </c>
      <c r="P427" t="s">
        <v>38</v>
      </c>
      <c r="T427" t="s">
        <v>32</v>
      </c>
      <c r="V427" t="s">
        <v>39</v>
      </c>
    </row>
    <row r="428" spans="1:23">
      <c r="A428" t="s">
        <v>1609</v>
      </c>
      <c r="B428" t="s">
        <v>1610</v>
      </c>
      <c r="C428" t="s">
        <v>1611</v>
      </c>
      <c r="D428" t="s">
        <v>1612</v>
      </c>
      <c r="E428" t="s">
        <v>1608</v>
      </c>
      <c r="F428" t="s">
        <v>173</v>
      </c>
      <c r="G428" t="s">
        <v>1187</v>
      </c>
      <c r="H428" t="s">
        <v>1186</v>
      </c>
      <c r="I428" t="s">
        <v>173</v>
      </c>
      <c r="K428" t="str">
        <f t="shared" si="16"/>
        <v>Los Angeles United States</v>
      </c>
      <c r="L428" t="str">
        <f t="shared" si="15"/>
        <v>3502 Watt Way, ASC 140 Los Angeles United States</v>
      </c>
      <c r="M428" t="s">
        <v>517</v>
      </c>
      <c r="O428" t="s">
        <v>48</v>
      </c>
      <c r="P428" t="s">
        <v>38</v>
      </c>
      <c r="R428" t="s">
        <v>31</v>
      </c>
      <c r="S428" t="s">
        <v>66</v>
      </c>
      <c r="T428" t="s">
        <v>89</v>
      </c>
      <c r="V428" t="s">
        <v>39</v>
      </c>
    </row>
    <row r="429" spans="1:23">
      <c r="A429" t="s">
        <v>1613</v>
      </c>
      <c r="B429" t="s">
        <v>1614</v>
      </c>
      <c r="C429" t="s">
        <v>1615</v>
      </c>
      <c r="D429" t="s">
        <v>24</v>
      </c>
      <c r="E429" t="s">
        <v>1616</v>
      </c>
      <c r="F429" t="s">
        <v>173</v>
      </c>
      <c r="G429" t="s">
        <v>1187</v>
      </c>
      <c r="H429" t="s">
        <v>1617</v>
      </c>
      <c r="I429" t="s">
        <v>173</v>
      </c>
      <c r="K429" t="str">
        <f t="shared" si="16"/>
        <v>La Cañada  United States</v>
      </c>
      <c r="L429" t="str">
        <f t="shared" si="15"/>
        <v>1719 La Taza Dr La Cañada  United States</v>
      </c>
      <c r="M429" t="s">
        <v>79</v>
      </c>
      <c r="N429" t="s">
        <v>64</v>
      </c>
      <c r="O429" t="s">
        <v>54</v>
      </c>
      <c r="P429" t="s">
        <v>30</v>
      </c>
      <c r="R429" t="s">
        <v>250</v>
      </c>
      <c r="S429" t="s">
        <v>189</v>
      </c>
      <c r="T429" t="s">
        <v>1618</v>
      </c>
      <c r="V429" t="s">
        <v>33</v>
      </c>
      <c r="W429" t="s">
        <v>34</v>
      </c>
    </row>
    <row r="430" spans="1:23">
      <c r="A430" t="s">
        <v>1619</v>
      </c>
      <c r="B430" t="s">
        <v>1620</v>
      </c>
      <c r="C430" t="s">
        <v>1621</v>
      </c>
      <c r="D430" t="s">
        <v>24</v>
      </c>
      <c r="E430" t="s">
        <v>1622</v>
      </c>
      <c r="F430" t="s">
        <v>173</v>
      </c>
      <c r="G430" t="s">
        <v>1187</v>
      </c>
      <c r="H430" t="s">
        <v>1622</v>
      </c>
      <c r="I430" t="s">
        <v>173</v>
      </c>
      <c r="K430" t="str">
        <f t="shared" si="16"/>
        <v>La Crescenta United States</v>
      </c>
      <c r="L430" t="str">
        <f t="shared" si="15"/>
        <v>3104 Santa Carlotta St., La Crescenta United States</v>
      </c>
      <c r="M430" t="s">
        <v>127</v>
      </c>
      <c r="N430" t="s">
        <v>206</v>
      </c>
      <c r="O430" t="s">
        <v>29</v>
      </c>
      <c r="P430" t="s">
        <v>38</v>
      </c>
      <c r="T430" t="s">
        <v>1623</v>
      </c>
      <c r="V430" t="s">
        <v>33</v>
      </c>
      <c r="W430" t="s">
        <v>203</v>
      </c>
    </row>
    <row r="431" spans="1:23">
      <c r="A431" t="s">
        <v>1624</v>
      </c>
      <c r="B431" t="s">
        <v>1625</v>
      </c>
      <c r="C431" t="s">
        <v>1626</v>
      </c>
      <c r="D431" t="s">
        <v>24</v>
      </c>
      <c r="E431" t="s">
        <v>1627</v>
      </c>
      <c r="F431" t="s">
        <v>173</v>
      </c>
      <c r="G431" t="s">
        <v>1187</v>
      </c>
      <c r="H431" t="s">
        <v>1627</v>
      </c>
      <c r="I431" t="s">
        <v>173</v>
      </c>
      <c r="K431" t="str">
        <f t="shared" si="16"/>
        <v>Lomita United States</v>
      </c>
      <c r="L431" t="str">
        <f t="shared" si="15"/>
        <v>2055 W. 250th St. Lomita United States</v>
      </c>
      <c r="M431" t="s">
        <v>262</v>
      </c>
      <c r="N431" t="s">
        <v>64</v>
      </c>
      <c r="O431" t="s">
        <v>29</v>
      </c>
      <c r="P431" t="s">
        <v>38</v>
      </c>
      <c r="R431" t="s">
        <v>31</v>
      </c>
      <c r="T431" t="s">
        <v>1628</v>
      </c>
      <c r="V431" t="s">
        <v>39</v>
      </c>
    </row>
    <row r="432" spans="1:23">
      <c r="A432" t="s">
        <v>1629</v>
      </c>
      <c r="B432" t="s">
        <v>1630</v>
      </c>
      <c r="C432" t="s">
        <v>1631</v>
      </c>
      <c r="D432" t="s">
        <v>24</v>
      </c>
      <c r="E432" t="s">
        <v>1632</v>
      </c>
      <c r="F432" t="s">
        <v>173</v>
      </c>
      <c r="G432" t="s">
        <v>1187</v>
      </c>
      <c r="H432" t="s">
        <v>1632</v>
      </c>
      <c r="I432" t="s">
        <v>173</v>
      </c>
      <c r="K432" t="str">
        <f t="shared" si="16"/>
        <v>Long Beach United States</v>
      </c>
      <c r="L432" t="str">
        <f t="shared" si="15"/>
        <v>PO Box 20205 Long Beach United States</v>
      </c>
      <c r="M432" t="s">
        <v>262</v>
      </c>
      <c r="N432" t="s">
        <v>64</v>
      </c>
      <c r="O432" t="s">
        <v>48</v>
      </c>
      <c r="P432" t="s">
        <v>38</v>
      </c>
      <c r="R432" t="s">
        <v>31</v>
      </c>
      <c r="S432" t="s">
        <v>88</v>
      </c>
      <c r="T432" t="s">
        <v>1633</v>
      </c>
      <c r="V432" t="s">
        <v>33</v>
      </c>
      <c r="W432" t="s">
        <v>203</v>
      </c>
    </row>
    <row r="433" spans="1:23">
      <c r="A433" t="s">
        <v>1634</v>
      </c>
      <c r="B433" t="s">
        <v>392</v>
      </c>
      <c r="C433" t="s">
        <v>1635</v>
      </c>
      <c r="D433" t="s">
        <v>24</v>
      </c>
      <c r="E433" t="s">
        <v>1636</v>
      </c>
      <c r="F433" t="s">
        <v>173</v>
      </c>
      <c r="G433" t="s">
        <v>1187</v>
      </c>
      <c r="H433" t="s">
        <v>1632</v>
      </c>
      <c r="I433" t="s">
        <v>173</v>
      </c>
      <c r="K433" t="str">
        <f t="shared" si="16"/>
        <v>Long Beach United States</v>
      </c>
      <c r="L433" t="str">
        <f t="shared" si="15"/>
        <v>6043 walnut avenue Long Beach United States</v>
      </c>
      <c r="M433" t="s">
        <v>127</v>
      </c>
      <c r="N433" t="s">
        <v>206</v>
      </c>
      <c r="O433" t="s">
        <v>1343</v>
      </c>
      <c r="P433" t="s">
        <v>30</v>
      </c>
      <c r="T433" t="s">
        <v>1637</v>
      </c>
      <c r="V433" t="s">
        <v>39</v>
      </c>
    </row>
    <row r="434" spans="1:23">
      <c r="A434" t="s">
        <v>1638</v>
      </c>
      <c r="B434" t="s">
        <v>1639</v>
      </c>
      <c r="C434" t="s">
        <v>1640</v>
      </c>
      <c r="D434" t="s">
        <v>1641</v>
      </c>
      <c r="E434" t="s">
        <v>1642</v>
      </c>
      <c r="F434" t="s">
        <v>173</v>
      </c>
      <c r="G434" t="s">
        <v>1187</v>
      </c>
      <c r="H434" t="s">
        <v>1642</v>
      </c>
      <c r="I434" t="s">
        <v>173</v>
      </c>
      <c r="K434" t="str">
        <f t="shared" si="16"/>
        <v>Los Altos United States</v>
      </c>
      <c r="L434" t="str">
        <f t="shared" si="15"/>
        <v>650B Fremont Ave Los Altos United States</v>
      </c>
      <c r="M434" t="s">
        <v>57</v>
      </c>
      <c r="N434" t="s">
        <v>548</v>
      </c>
      <c r="O434" t="s">
        <v>29</v>
      </c>
      <c r="P434" t="s">
        <v>30</v>
      </c>
      <c r="R434" t="s">
        <v>144</v>
      </c>
      <c r="T434" t="s">
        <v>255</v>
      </c>
      <c r="V434" t="s">
        <v>39</v>
      </c>
    </row>
    <row r="435" spans="1:23">
      <c r="A435" t="s">
        <v>1643</v>
      </c>
      <c r="B435" t="s">
        <v>1644</v>
      </c>
      <c r="C435" t="s">
        <v>1645</v>
      </c>
      <c r="D435" t="s">
        <v>24</v>
      </c>
      <c r="E435" t="s">
        <v>1186</v>
      </c>
      <c r="F435" t="s">
        <v>173</v>
      </c>
      <c r="G435" t="s">
        <v>1187</v>
      </c>
      <c r="H435" t="s">
        <v>1186</v>
      </c>
      <c r="I435" t="s">
        <v>173</v>
      </c>
      <c r="K435" t="str">
        <f t="shared" si="16"/>
        <v>Los Angeles United States</v>
      </c>
      <c r="L435" t="str">
        <f t="shared" si="15"/>
        <v>261 S. Figueroa, Suite 200 Los Angeles United States</v>
      </c>
      <c r="M435" t="s">
        <v>127</v>
      </c>
      <c r="N435" t="s">
        <v>1646</v>
      </c>
      <c r="O435" t="s">
        <v>99</v>
      </c>
      <c r="P435" t="s">
        <v>38</v>
      </c>
      <c r="R435" t="s">
        <v>31</v>
      </c>
      <c r="S435" t="s">
        <v>66</v>
      </c>
      <c r="T435" t="s">
        <v>1647</v>
      </c>
      <c r="V435" t="s">
        <v>33</v>
      </c>
      <c r="W435" t="s">
        <v>203</v>
      </c>
    </row>
    <row r="436" spans="1:23">
      <c r="A436" t="s">
        <v>1643</v>
      </c>
      <c r="B436" t="s">
        <v>1648</v>
      </c>
      <c r="C436" t="s">
        <v>1645</v>
      </c>
      <c r="D436" t="s">
        <v>24</v>
      </c>
      <c r="E436" t="s">
        <v>1186</v>
      </c>
      <c r="F436" t="s">
        <v>173</v>
      </c>
      <c r="G436" t="s">
        <v>1187</v>
      </c>
      <c r="H436" t="s">
        <v>1186</v>
      </c>
      <c r="I436" t="s">
        <v>173</v>
      </c>
      <c r="K436" t="str">
        <f t="shared" si="16"/>
        <v>Los Angeles United States</v>
      </c>
      <c r="L436" t="str">
        <f t="shared" si="15"/>
        <v>261 S. Figueroa, Suite 200 Los Angeles United States</v>
      </c>
      <c r="M436" t="s">
        <v>127</v>
      </c>
      <c r="N436" t="s">
        <v>1649</v>
      </c>
      <c r="O436" t="s">
        <v>48</v>
      </c>
      <c r="P436" t="s">
        <v>30</v>
      </c>
      <c r="R436" t="s">
        <v>144</v>
      </c>
      <c r="S436" t="s">
        <v>66</v>
      </c>
      <c r="T436" t="s">
        <v>1650</v>
      </c>
      <c r="V436" t="s">
        <v>33</v>
      </c>
      <c r="W436" t="s">
        <v>203</v>
      </c>
    </row>
    <row r="437" spans="1:23">
      <c r="A437" t="s">
        <v>1651</v>
      </c>
      <c r="B437" t="s">
        <v>1652</v>
      </c>
      <c r="C437" t="s">
        <v>1653</v>
      </c>
      <c r="D437" t="s">
        <v>1654</v>
      </c>
      <c r="E437" t="s">
        <v>1186</v>
      </c>
      <c r="F437" t="s">
        <v>173</v>
      </c>
      <c r="G437" t="s">
        <v>1187</v>
      </c>
      <c r="H437" t="s">
        <v>1186</v>
      </c>
      <c r="I437" t="s">
        <v>173</v>
      </c>
      <c r="K437" t="str">
        <f t="shared" si="16"/>
        <v>Los Angeles United States</v>
      </c>
      <c r="L437" t="str">
        <f t="shared" si="15"/>
        <v>3630 Watt Way Los Angeles United States</v>
      </c>
      <c r="M437" t="s">
        <v>138</v>
      </c>
      <c r="O437" t="s">
        <v>115</v>
      </c>
      <c r="P437" t="s">
        <v>30</v>
      </c>
      <c r="R437" t="s">
        <v>31</v>
      </c>
      <c r="T437" t="s">
        <v>1655</v>
      </c>
      <c r="V437" t="s">
        <v>33</v>
      </c>
      <c r="W437" t="s">
        <v>34</v>
      </c>
    </row>
    <row r="438" spans="1:23">
      <c r="A438" t="s">
        <v>1656</v>
      </c>
      <c r="B438" t="s">
        <v>1657</v>
      </c>
      <c r="C438" t="s">
        <v>1658</v>
      </c>
      <c r="D438" t="s">
        <v>24</v>
      </c>
      <c r="E438" t="s">
        <v>1186</v>
      </c>
      <c r="F438" t="s">
        <v>173</v>
      </c>
      <c r="G438" t="s">
        <v>1187</v>
      </c>
      <c r="H438" t="s">
        <v>1186</v>
      </c>
      <c r="I438" t="s">
        <v>173</v>
      </c>
      <c r="K438" t="str">
        <f t="shared" si="16"/>
        <v>Los Angeles United States</v>
      </c>
      <c r="L438" t="str">
        <f t="shared" si="15"/>
        <v>3502 WATT WAY Los Angeles United States</v>
      </c>
      <c r="M438" t="s">
        <v>63</v>
      </c>
      <c r="N438" t="s">
        <v>64</v>
      </c>
      <c r="O438" t="s">
        <v>54</v>
      </c>
      <c r="P438" t="s">
        <v>30</v>
      </c>
      <c r="R438" t="s">
        <v>235</v>
      </c>
      <c r="S438" t="s">
        <v>331</v>
      </c>
      <c r="T438" t="s">
        <v>1659</v>
      </c>
      <c r="V438" t="s">
        <v>33</v>
      </c>
      <c r="W438" t="s">
        <v>34</v>
      </c>
    </row>
    <row r="439" spans="1:23">
      <c r="A439" t="s">
        <v>1660</v>
      </c>
      <c r="B439" t="s">
        <v>273</v>
      </c>
      <c r="C439" t="s">
        <v>1661</v>
      </c>
      <c r="D439" t="s">
        <v>472</v>
      </c>
      <c r="E439" t="s">
        <v>1186</v>
      </c>
      <c r="F439" t="s">
        <v>173</v>
      </c>
      <c r="G439" t="s">
        <v>1187</v>
      </c>
      <c r="H439" t="s">
        <v>1186</v>
      </c>
      <c r="I439" t="s">
        <v>173</v>
      </c>
      <c r="K439" t="str">
        <f t="shared" si="16"/>
        <v>Los Angeles United States</v>
      </c>
      <c r="L439" t="str">
        <f t="shared" si="15"/>
        <v>261 S. Figueroa Street Los Angeles United States</v>
      </c>
      <c r="M439" t="s">
        <v>79</v>
      </c>
      <c r="N439" t="s">
        <v>64</v>
      </c>
      <c r="O439" t="s">
        <v>54</v>
      </c>
      <c r="P439" t="s">
        <v>30</v>
      </c>
      <c r="R439" t="s">
        <v>359</v>
      </c>
      <c r="S439" t="s">
        <v>331</v>
      </c>
      <c r="T439" t="s">
        <v>1662</v>
      </c>
      <c r="V439" t="s">
        <v>39</v>
      </c>
    </row>
    <row r="440" spans="1:23">
      <c r="A440" t="s">
        <v>1663</v>
      </c>
      <c r="B440" t="s">
        <v>1664</v>
      </c>
      <c r="C440" t="s">
        <v>1665</v>
      </c>
      <c r="D440" t="s">
        <v>1666</v>
      </c>
      <c r="E440" t="s">
        <v>1186</v>
      </c>
      <c r="F440" t="s">
        <v>173</v>
      </c>
      <c r="G440" t="s">
        <v>1187</v>
      </c>
      <c r="H440" t="s">
        <v>1186</v>
      </c>
      <c r="I440" t="s">
        <v>173</v>
      </c>
      <c r="K440" t="str">
        <f t="shared" si="16"/>
        <v>Los Angeles United States</v>
      </c>
      <c r="L440" t="str">
        <f t="shared" si="15"/>
        <v>6330 West Olympic Blvd Los Angeles United States</v>
      </c>
      <c r="M440" t="s">
        <v>452</v>
      </c>
      <c r="N440" t="s">
        <v>453</v>
      </c>
      <c r="O440" t="s">
        <v>48</v>
      </c>
      <c r="P440" t="s">
        <v>38</v>
      </c>
      <c r="R440" t="s">
        <v>31</v>
      </c>
      <c r="S440" t="s">
        <v>211</v>
      </c>
      <c r="T440" t="s">
        <v>1667</v>
      </c>
      <c r="V440" t="s">
        <v>33</v>
      </c>
      <c r="W440" t="s">
        <v>34</v>
      </c>
    </row>
    <row r="441" spans="1:23">
      <c r="A441" t="s">
        <v>1663</v>
      </c>
      <c r="B441" t="s">
        <v>1668</v>
      </c>
      <c r="C441" t="s">
        <v>1665</v>
      </c>
      <c r="D441" t="s">
        <v>1669</v>
      </c>
      <c r="E441" t="s">
        <v>1186</v>
      </c>
      <c r="F441" t="s">
        <v>173</v>
      </c>
      <c r="G441" t="s">
        <v>1187</v>
      </c>
      <c r="H441" t="s">
        <v>1186</v>
      </c>
      <c r="I441" t="s">
        <v>173</v>
      </c>
      <c r="K441" t="str">
        <f t="shared" si="16"/>
        <v>Los Angeles United States</v>
      </c>
      <c r="L441" t="str">
        <f t="shared" si="15"/>
        <v>6330 West Olympic Blvd Los Angeles United States</v>
      </c>
      <c r="M441" t="s">
        <v>127</v>
      </c>
      <c r="N441" t="s">
        <v>447</v>
      </c>
      <c r="O441" t="s">
        <v>48</v>
      </c>
      <c r="P441" t="s">
        <v>30</v>
      </c>
      <c r="R441" t="s">
        <v>31</v>
      </c>
      <c r="S441" t="s">
        <v>211</v>
      </c>
      <c r="T441" t="s">
        <v>1670</v>
      </c>
      <c r="V441" t="s">
        <v>39</v>
      </c>
    </row>
    <row r="442" spans="1:23">
      <c r="A442" t="s">
        <v>1671</v>
      </c>
      <c r="B442" t="s">
        <v>1672</v>
      </c>
      <c r="C442" t="s">
        <v>1673</v>
      </c>
      <c r="D442" t="s">
        <v>24</v>
      </c>
      <c r="E442" t="s">
        <v>1186</v>
      </c>
      <c r="F442" t="s">
        <v>173</v>
      </c>
      <c r="G442" t="s">
        <v>1187</v>
      </c>
      <c r="H442" t="s">
        <v>1186</v>
      </c>
      <c r="I442" t="s">
        <v>173</v>
      </c>
      <c r="K442" t="str">
        <f t="shared" si="16"/>
        <v>Los Angeles United States</v>
      </c>
      <c r="L442" t="str">
        <f t="shared" si="15"/>
        <v>1782 N Orange Dr Los Angeles United States</v>
      </c>
      <c r="M442" t="s">
        <v>79</v>
      </c>
      <c r="N442" t="s">
        <v>64</v>
      </c>
      <c r="O442" t="s">
        <v>54</v>
      </c>
      <c r="P442" t="s">
        <v>38</v>
      </c>
      <c r="R442" t="s">
        <v>31</v>
      </c>
      <c r="S442" t="s">
        <v>211</v>
      </c>
      <c r="T442" t="s">
        <v>1674</v>
      </c>
      <c r="V442" t="s">
        <v>33</v>
      </c>
      <c r="W442" t="s">
        <v>105</v>
      </c>
    </row>
    <row r="443" spans="1:23">
      <c r="A443" t="s">
        <v>1675</v>
      </c>
      <c r="B443" t="s">
        <v>1676</v>
      </c>
      <c r="C443" t="s">
        <v>1677</v>
      </c>
      <c r="D443" t="s">
        <v>1678</v>
      </c>
      <c r="E443" t="s">
        <v>1186</v>
      </c>
      <c r="F443" t="s">
        <v>173</v>
      </c>
      <c r="G443" t="s">
        <v>1187</v>
      </c>
      <c r="H443" t="s">
        <v>1186</v>
      </c>
      <c r="I443" t="s">
        <v>173</v>
      </c>
      <c r="K443" t="str">
        <f t="shared" si="16"/>
        <v>Los Angeles United States</v>
      </c>
      <c r="L443" t="str">
        <f t="shared" si="15"/>
        <v>1933 South Broadway St Los Angeles United States</v>
      </c>
      <c r="M443" t="s">
        <v>127</v>
      </c>
      <c r="N443" t="s">
        <v>447</v>
      </c>
      <c r="O443" t="s">
        <v>48</v>
      </c>
      <c r="P443" t="s">
        <v>38</v>
      </c>
      <c r="R443" t="s">
        <v>31</v>
      </c>
      <c r="S443" t="s">
        <v>88</v>
      </c>
      <c r="T443" t="s">
        <v>557</v>
      </c>
      <c r="V443" t="s">
        <v>39</v>
      </c>
    </row>
    <row r="444" spans="1:23">
      <c r="A444" t="s">
        <v>1679</v>
      </c>
      <c r="B444" t="s">
        <v>1680</v>
      </c>
      <c r="C444" t="s">
        <v>1681</v>
      </c>
      <c r="D444" t="s">
        <v>24</v>
      </c>
      <c r="E444" t="s">
        <v>1682</v>
      </c>
      <c r="F444" t="s">
        <v>173</v>
      </c>
      <c r="G444" t="s">
        <v>1187</v>
      </c>
      <c r="H444" t="s">
        <v>1186</v>
      </c>
      <c r="I444" t="s">
        <v>173</v>
      </c>
      <c r="K444" t="str">
        <f t="shared" si="16"/>
        <v>Los Angeles United States</v>
      </c>
      <c r="L444" t="str">
        <f t="shared" si="15"/>
        <v>7661 Melrose Avenue Los Angeles United States</v>
      </c>
      <c r="M444" t="s">
        <v>63</v>
      </c>
      <c r="N444" t="s">
        <v>64</v>
      </c>
      <c r="O444" t="s">
        <v>115</v>
      </c>
      <c r="P444" t="s">
        <v>38</v>
      </c>
      <c r="R444" t="s">
        <v>31</v>
      </c>
      <c r="S444" t="s">
        <v>211</v>
      </c>
      <c r="T444" t="s">
        <v>1683</v>
      </c>
      <c r="V444" t="s">
        <v>33</v>
      </c>
      <c r="W444" t="s">
        <v>50</v>
      </c>
    </row>
    <row r="445" spans="1:23">
      <c r="A445" t="s">
        <v>1684</v>
      </c>
      <c r="B445" t="s">
        <v>441</v>
      </c>
      <c r="C445" t="s">
        <v>1685</v>
      </c>
      <c r="D445" t="s">
        <v>24</v>
      </c>
      <c r="E445" t="s">
        <v>1186</v>
      </c>
      <c r="F445" t="s">
        <v>173</v>
      </c>
      <c r="G445" t="s">
        <v>1187</v>
      </c>
      <c r="H445" t="s">
        <v>1186</v>
      </c>
      <c r="I445" t="s">
        <v>173</v>
      </c>
      <c r="K445" t="str">
        <f t="shared" si="16"/>
        <v>Los Angeles United States</v>
      </c>
      <c r="L445" t="str">
        <f t="shared" si="15"/>
        <v>713 E. Kensington Rd. Los Angeles United States</v>
      </c>
      <c r="M445" t="s">
        <v>127</v>
      </c>
      <c r="N445" t="s">
        <v>206</v>
      </c>
      <c r="O445" t="s">
        <v>48</v>
      </c>
      <c r="P445" t="s">
        <v>38</v>
      </c>
      <c r="T445" t="s">
        <v>747</v>
      </c>
      <c r="V445" t="s">
        <v>33</v>
      </c>
      <c r="W445" t="s">
        <v>105</v>
      </c>
    </row>
    <row r="446" spans="1:23">
      <c r="A446" t="s">
        <v>1686</v>
      </c>
      <c r="B446" t="s">
        <v>1687</v>
      </c>
      <c r="C446" t="s">
        <v>1688</v>
      </c>
      <c r="D446" t="s">
        <v>1689</v>
      </c>
      <c r="E446" t="s">
        <v>1186</v>
      </c>
      <c r="F446" t="s">
        <v>173</v>
      </c>
      <c r="G446" t="s">
        <v>1187</v>
      </c>
      <c r="H446" t="s">
        <v>1186</v>
      </c>
      <c r="I446" t="s">
        <v>173</v>
      </c>
      <c r="K446" t="str">
        <f t="shared" si="16"/>
        <v>Los Angeles United States</v>
      </c>
      <c r="L446" t="str">
        <f t="shared" si="15"/>
        <v>510 S Ardmore Ave Los Angeles United States</v>
      </c>
      <c r="M446" t="s">
        <v>127</v>
      </c>
      <c r="N446" t="s">
        <v>788</v>
      </c>
      <c r="O446" t="s">
        <v>48</v>
      </c>
      <c r="P446" t="s">
        <v>38</v>
      </c>
      <c r="R446" t="s">
        <v>31</v>
      </c>
      <c r="S446" t="s">
        <v>72</v>
      </c>
      <c r="T446" t="s">
        <v>32</v>
      </c>
      <c r="V446" t="s">
        <v>33</v>
      </c>
      <c r="W446" t="s">
        <v>50</v>
      </c>
    </row>
    <row r="447" spans="1:23">
      <c r="A447" t="s">
        <v>1690</v>
      </c>
      <c r="B447" t="s">
        <v>586</v>
      </c>
      <c r="C447" t="s">
        <v>1691</v>
      </c>
      <c r="D447" t="s">
        <v>24</v>
      </c>
      <c r="E447" t="s">
        <v>1186</v>
      </c>
      <c r="F447" t="s">
        <v>173</v>
      </c>
      <c r="G447" t="s">
        <v>1187</v>
      </c>
      <c r="H447" t="s">
        <v>1186</v>
      </c>
      <c r="I447" t="s">
        <v>173</v>
      </c>
      <c r="K447" t="str">
        <f t="shared" si="16"/>
        <v>Los Angeles United States</v>
      </c>
      <c r="L447" t="str">
        <f t="shared" si="15"/>
        <v>4403 W 9th St Los Angeles United States</v>
      </c>
      <c r="M447" t="s">
        <v>63</v>
      </c>
      <c r="N447" t="s">
        <v>64</v>
      </c>
      <c r="O447" t="s">
        <v>48</v>
      </c>
      <c r="P447" t="s">
        <v>30</v>
      </c>
      <c r="R447" t="s">
        <v>31</v>
      </c>
      <c r="S447" t="s">
        <v>177</v>
      </c>
      <c r="T447" t="s">
        <v>32</v>
      </c>
      <c r="V447" t="s">
        <v>33</v>
      </c>
      <c r="W447" t="s">
        <v>203</v>
      </c>
    </row>
    <row r="448" spans="1:23">
      <c r="A448" t="s">
        <v>1692</v>
      </c>
      <c r="B448" t="s">
        <v>378</v>
      </c>
      <c r="C448" t="s">
        <v>1693</v>
      </c>
      <c r="D448" t="s">
        <v>1694</v>
      </c>
      <c r="E448" t="s">
        <v>1186</v>
      </c>
      <c r="F448" t="s">
        <v>173</v>
      </c>
      <c r="G448" t="s">
        <v>1187</v>
      </c>
      <c r="H448" t="s">
        <v>1186</v>
      </c>
      <c r="I448" t="s">
        <v>173</v>
      </c>
      <c r="K448" t="str">
        <f t="shared" si="16"/>
        <v>Los Angeles United States</v>
      </c>
      <c r="L448" t="str">
        <f t="shared" si="15"/>
        <v>12100 Wilshire Blvd Los Angeles United States</v>
      </c>
      <c r="M448" t="s">
        <v>63</v>
      </c>
      <c r="N448" t="s">
        <v>64</v>
      </c>
      <c r="O448" t="s">
        <v>48</v>
      </c>
      <c r="P448" t="s">
        <v>38</v>
      </c>
      <c r="R448" t="s">
        <v>31</v>
      </c>
      <c r="S448" t="s">
        <v>72</v>
      </c>
      <c r="T448" t="s">
        <v>1695</v>
      </c>
      <c r="V448" t="s">
        <v>33</v>
      </c>
      <c r="W448" t="s">
        <v>105</v>
      </c>
    </row>
    <row r="449" spans="1:23">
      <c r="A449" t="s">
        <v>1696</v>
      </c>
      <c r="B449" t="s">
        <v>1697</v>
      </c>
      <c r="C449" t="s">
        <v>1698</v>
      </c>
      <c r="D449" t="s">
        <v>24</v>
      </c>
      <c r="E449" t="s">
        <v>1186</v>
      </c>
      <c r="F449" t="s">
        <v>173</v>
      </c>
      <c r="G449" t="s">
        <v>1187</v>
      </c>
      <c r="H449" t="s">
        <v>1186</v>
      </c>
      <c r="I449" t="s">
        <v>173</v>
      </c>
      <c r="K449" t="str">
        <f t="shared" si="16"/>
        <v>Los Angeles United States</v>
      </c>
      <c r="L449" t="str">
        <f t="shared" si="15"/>
        <v>7323 Beverly Blvd. Los Angeles United States</v>
      </c>
      <c r="M449" t="s">
        <v>63</v>
      </c>
      <c r="N449" t="s">
        <v>64</v>
      </c>
      <c r="O449" t="s">
        <v>48</v>
      </c>
      <c r="P449" t="s">
        <v>38</v>
      </c>
      <c r="R449" t="s">
        <v>359</v>
      </c>
      <c r="S449" t="s">
        <v>66</v>
      </c>
      <c r="T449" t="s">
        <v>32</v>
      </c>
      <c r="V449" t="s">
        <v>33</v>
      </c>
      <c r="W449" t="s">
        <v>105</v>
      </c>
    </row>
    <row r="450" spans="1:23">
      <c r="A450" t="s">
        <v>1699</v>
      </c>
      <c r="B450" t="s">
        <v>1700</v>
      </c>
      <c r="C450" t="s">
        <v>1701</v>
      </c>
      <c r="D450" t="s">
        <v>24</v>
      </c>
      <c r="E450" t="s">
        <v>1186</v>
      </c>
      <c r="F450" t="s">
        <v>173</v>
      </c>
      <c r="G450" t="s">
        <v>1187</v>
      </c>
      <c r="H450" t="s">
        <v>1186</v>
      </c>
      <c r="I450" t="s">
        <v>173</v>
      </c>
      <c r="K450" t="str">
        <f t="shared" si="16"/>
        <v>Los Angeles United States</v>
      </c>
      <c r="L450" t="str">
        <f t="shared" si="15"/>
        <v>6430 Sunset Blvd 3rd Fl Los Angeles United States</v>
      </c>
      <c r="M450" t="s">
        <v>127</v>
      </c>
      <c r="N450" t="s">
        <v>206</v>
      </c>
      <c r="O450" t="s">
        <v>29</v>
      </c>
      <c r="P450" t="s">
        <v>38</v>
      </c>
      <c r="R450" t="s">
        <v>31</v>
      </c>
      <c r="S450" t="s">
        <v>66</v>
      </c>
      <c r="T450" t="s">
        <v>1702</v>
      </c>
      <c r="V450" t="s">
        <v>33</v>
      </c>
      <c r="W450" t="s">
        <v>50</v>
      </c>
    </row>
    <row r="451" spans="1:23">
      <c r="A451" t="s">
        <v>1699</v>
      </c>
      <c r="B451" t="s">
        <v>1703</v>
      </c>
      <c r="C451" t="s">
        <v>1704</v>
      </c>
      <c r="D451" t="s">
        <v>24</v>
      </c>
      <c r="E451" t="s">
        <v>1186</v>
      </c>
      <c r="F451" t="s">
        <v>173</v>
      </c>
      <c r="G451" t="s">
        <v>1187</v>
      </c>
      <c r="H451" t="s">
        <v>1186</v>
      </c>
      <c r="I451" t="s">
        <v>173</v>
      </c>
      <c r="K451" t="str">
        <f t="shared" si="16"/>
        <v>Los Angeles United States</v>
      </c>
      <c r="L451" t="str">
        <f t="shared" ref="L451:L514" si="17">CONCATENATE(C451, " ", K451,)</f>
        <v>9019 Hargis St Los Angeles United States</v>
      </c>
      <c r="M451" t="s">
        <v>63</v>
      </c>
      <c r="N451" t="s">
        <v>64</v>
      </c>
      <c r="O451" t="s">
        <v>54</v>
      </c>
      <c r="P451" t="s">
        <v>30</v>
      </c>
      <c r="R451" t="s">
        <v>235</v>
      </c>
      <c r="S451" t="s">
        <v>66</v>
      </c>
      <c r="T451" t="s">
        <v>1705</v>
      </c>
      <c r="V451" t="s">
        <v>33</v>
      </c>
      <c r="W451" t="s">
        <v>105</v>
      </c>
    </row>
    <row r="452" spans="1:23">
      <c r="A452" t="s">
        <v>1699</v>
      </c>
      <c r="B452" t="s">
        <v>1706</v>
      </c>
      <c r="C452" t="s">
        <v>1699</v>
      </c>
      <c r="D452" t="s">
        <v>24</v>
      </c>
      <c r="E452" t="s">
        <v>1186</v>
      </c>
      <c r="F452" t="s">
        <v>173</v>
      </c>
      <c r="G452" t="s">
        <v>1187</v>
      </c>
      <c r="H452" t="s">
        <v>1186</v>
      </c>
      <c r="I452" t="s">
        <v>173</v>
      </c>
      <c r="K452" t="str">
        <f t="shared" si="16"/>
        <v>Los Angeles United States</v>
      </c>
      <c r="L452" t="str">
        <f t="shared" si="17"/>
        <v>CNN Los Angeles United States</v>
      </c>
      <c r="M452" t="s">
        <v>127</v>
      </c>
      <c r="N452" t="s">
        <v>128</v>
      </c>
      <c r="O452" t="s">
        <v>29</v>
      </c>
      <c r="P452" t="s">
        <v>38</v>
      </c>
      <c r="R452" t="s">
        <v>31</v>
      </c>
      <c r="S452" t="s">
        <v>177</v>
      </c>
      <c r="T452" t="s">
        <v>592</v>
      </c>
      <c r="V452" t="s">
        <v>33</v>
      </c>
      <c r="W452" t="s">
        <v>50</v>
      </c>
    </row>
    <row r="453" spans="1:23">
      <c r="A453" t="s">
        <v>1707</v>
      </c>
      <c r="B453" t="s">
        <v>273</v>
      </c>
      <c r="C453" t="s">
        <v>1708</v>
      </c>
      <c r="D453" t="s">
        <v>24</v>
      </c>
      <c r="E453" t="s">
        <v>1186</v>
      </c>
      <c r="F453" t="s">
        <v>173</v>
      </c>
      <c r="G453" t="s">
        <v>1187</v>
      </c>
      <c r="H453" t="s">
        <v>1186</v>
      </c>
      <c r="I453" t="s">
        <v>173</v>
      </c>
      <c r="K453" t="str">
        <f t="shared" si="16"/>
        <v>Los Angeles United States</v>
      </c>
      <c r="L453" t="str">
        <f t="shared" si="17"/>
        <v>5900 Wilshire Blvd. Suite 600 Los Angeles United States</v>
      </c>
      <c r="M453" t="s">
        <v>63</v>
      </c>
      <c r="N453" t="s">
        <v>64</v>
      </c>
      <c r="O453" t="s">
        <v>54</v>
      </c>
      <c r="P453" t="s">
        <v>30</v>
      </c>
      <c r="R453" t="s">
        <v>359</v>
      </c>
      <c r="S453" t="s">
        <v>88</v>
      </c>
      <c r="T453" t="s">
        <v>32</v>
      </c>
      <c r="V453" t="s">
        <v>39</v>
      </c>
    </row>
    <row r="454" spans="1:23">
      <c r="A454" t="s">
        <v>1709</v>
      </c>
      <c r="B454" t="s">
        <v>1710</v>
      </c>
      <c r="C454" t="s">
        <v>1711</v>
      </c>
      <c r="D454" t="s">
        <v>24</v>
      </c>
      <c r="E454" t="s">
        <v>1186</v>
      </c>
      <c r="F454" t="s">
        <v>173</v>
      </c>
      <c r="G454" t="s">
        <v>1187</v>
      </c>
      <c r="H454" t="s">
        <v>1186</v>
      </c>
      <c r="I454" t="s">
        <v>173</v>
      </c>
      <c r="K454" t="str">
        <f t="shared" si="16"/>
        <v>Los Angeles United States</v>
      </c>
      <c r="L454" t="str">
        <f t="shared" si="17"/>
        <v>2150 Mayview Dr. Los Angeles United States</v>
      </c>
      <c r="M454" t="s">
        <v>63</v>
      </c>
      <c r="N454" t="s">
        <v>64</v>
      </c>
      <c r="O454" t="s">
        <v>54</v>
      </c>
      <c r="P454" t="s">
        <v>38</v>
      </c>
      <c r="R454" t="s">
        <v>250</v>
      </c>
      <c r="S454" t="s">
        <v>177</v>
      </c>
      <c r="T454" t="s">
        <v>1712</v>
      </c>
      <c r="V454" t="s">
        <v>39</v>
      </c>
    </row>
    <row r="455" spans="1:23">
      <c r="A455" t="s">
        <v>1713</v>
      </c>
      <c r="B455" t="s">
        <v>1714</v>
      </c>
      <c r="C455" t="s">
        <v>1715</v>
      </c>
      <c r="D455" t="s">
        <v>24</v>
      </c>
      <c r="E455" t="s">
        <v>1186</v>
      </c>
      <c r="F455" t="s">
        <v>173</v>
      </c>
      <c r="G455" t="s">
        <v>1187</v>
      </c>
      <c r="H455" t="s">
        <v>1186</v>
      </c>
      <c r="I455" t="s">
        <v>173</v>
      </c>
      <c r="K455" t="str">
        <f t="shared" si="16"/>
        <v>Los Angeles United States</v>
      </c>
      <c r="L455" t="str">
        <f t="shared" si="17"/>
        <v>542 Eastview Drive Los Angeles United States</v>
      </c>
      <c r="M455" t="s">
        <v>138</v>
      </c>
      <c r="N455" t="s">
        <v>176</v>
      </c>
      <c r="O455" t="s">
        <v>54</v>
      </c>
      <c r="P455" t="s">
        <v>38</v>
      </c>
      <c r="R455" t="s">
        <v>31</v>
      </c>
      <c r="S455" t="s">
        <v>66</v>
      </c>
      <c r="T455" t="s">
        <v>1716</v>
      </c>
      <c r="V455" t="s">
        <v>33</v>
      </c>
      <c r="W455" t="s">
        <v>203</v>
      </c>
    </row>
    <row r="456" spans="1:23">
      <c r="A456" t="s">
        <v>1717</v>
      </c>
      <c r="B456" t="s">
        <v>237</v>
      </c>
      <c r="C456" t="s">
        <v>1717</v>
      </c>
      <c r="D456" t="s">
        <v>24</v>
      </c>
      <c r="E456" t="s">
        <v>1186</v>
      </c>
      <c r="F456" t="s">
        <v>173</v>
      </c>
      <c r="G456" t="s">
        <v>1187</v>
      </c>
      <c r="H456" t="s">
        <v>1186</v>
      </c>
      <c r="I456" t="s">
        <v>173</v>
      </c>
      <c r="K456" t="str">
        <f t="shared" si="16"/>
        <v>Los Angeles United States</v>
      </c>
      <c r="L456" t="str">
        <f t="shared" si="17"/>
        <v>Emblematic Group Los Angeles United States</v>
      </c>
      <c r="M456" t="s">
        <v>127</v>
      </c>
      <c r="N456" t="s">
        <v>128</v>
      </c>
      <c r="O456" t="s">
        <v>54</v>
      </c>
      <c r="P456" t="s">
        <v>38</v>
      </c>
      <c r="T456" t="s">
        <v>1718</v>
      </c>
      <c r="V456" t="s">
        <v>39</v>
      </c>
    </row>
    <row r="457" spans="1:23">
      <c r="A457" t="s">
        <v>1719</v>
      </c>
      <c r="B457" t="s">
        <v>1720</v>
      </c>
      <c r="C457" t="s">
        <v>1721</v>
      </c>
      <c r="D457" t="s">
        <v>24</v>
      </c>
      <c r="E457" t="s">
        <v>1186</v>
      </c>
      <c r="F457" t="s">
        <v>173</v>
      </c>
      <c r="G457" t="s">
        <v>1187</v>
      </c>
      <c r="H457" t="s">
        <v>1186</v>
      </c>
      <c r="I457" t="s">
        <v>173</v>
      </c>
      <c r="K457" t="str">
        <f t="shared" si="16"/>
        <v>Los Angeles United States</v>
      </c>
      <c r="L457" t="str">
        <f t="shared" si="17"/>
        <v>1131 ALTA LOMA RD APT 319 Los Angeles United States</v>
      </c>
      <c r="M457" t="s">
        <v>79</v>
      </c>
      <c r="N457" t="s">
        <v>64</v>
      </c>
      <c r="O457" t="s">
        <v>54</v>
      </c>
      <c r="P457" t="s">
        <v>38</v>
      </c>
      <c r="R457" t="s">
        <v>31</v>
      </c>
      <c r="S457" t="s">
        <v>66</v>
      </c>
      <c r="T457" t="s">
        <v>383</v>
      </c>
      <c r="V457" t="s">
        <v>33</v>
      </c>
      <c r="W457" t="s">
        <v>50</v>
      </c>
    </row>
    <row r="458" spans="1:23">
      <c r="A458" t="s">
        <v>1719</v>
      </c>
      <c r="B458" t="s">
        <v>1722</v>
      </c>
      <c r="C458" t="s">
        <v>1723</v>
      </c>
      <c r="D458" t="s">
        <v>24</v>
      </c>
      <c r="E458" t="s">
        <v>1186</v>
      </c>
      <c r="F458" t="s">
        <v>173</v>
      </c>
      <c r="G458" t="s">
        <v>1187</v>
      </c>
      <c r="H458" t="s">
        <v>1186</v>
      </c>
      <c r="I458" t="s">
        <v>173</v>
      </c>
      <c r="K458" t="str">
        <f t="shared" si="16"/>
        <v>Los Angeles United States</v>
      </c>
      <c r="L458" t="str">
        <f t="shared" si="17"/>
        <v>5700 Wilshire Boulevard Suite 210 Los Angeles United States</v>
      </c>
      <c r="M458" t="s">
        <v>79</v>
      </c>
      <c r="N458" t="s">
        <v>64</v>
      </c>
      <c r="O458" t="s">
        <v>29</v>
      </c>
      <c r="P458" t="s">
        <v>38</v>
      </c>
      <c r="R458" t="s">
        <v>31</v>
      </c>
      <c r="S458" t="s">
        <v>66</v>
      </c>
      <c r="T458" t="s">
        <v>1724</v>
      </c>
      <c r="V458" t="s">
        <v>33</v>
      </c>
      <c r="W458" t="s">
        <v>50</v>
      </c>
    </row>
    <row r="459" spans="1:23">
      <c r="A459" t="s">
        <v>1422</v>
      </c>
      <c r="B459" t="s">
        <v>1345</v>
      </c>
      <c r="C459" t="s">
        <v>1725</v>
      </c>
      <c r="D459" t="s">
        <v>24</v>
      </c>
      <c r="E459" t="s">
        <v>1186</v>
      </c>
      <c r="F459" t="s">
        <v>173</v>
      </c>
      <c r="G459" t="s">
        <v>1187</v>
      </c>
      <c r="H459" t="s">
        <v>1186</v>
      </c>
      <c r="I459" t="s">
        <v>173</v>
      </c>
      <c r="K459" t="str">
        <f t="shared" si="16"/>
        <v>Los Angeles United States</v>
      </c>
      <c r="L459" t="str">
        <f t="shared" si="17"/>
        <v>800 W Olympic Blvd Los Angeles United States</v>
      </c>
      <c r="M459" t="s">
        <v>127</v>
      </c>
      <c r="N459" t="s">
        <v>1726</v>
      </c>
      <c r="O459" t="s">
        <v>48</v>
      </c>
      <c r="P459" t="s">
        <v>38</v>
      </c>
      <c r="R459" t="s">
        <v>31</v>
      </c>
      <c r="T459" t="s">
        <v>32</v>
      </c>
      <c r="V459" t="s">
        <v>33</v>
      </c>
      <c r="W459" t="s">
        <v>203</v>
      </c>
    </row>
    <row r="460" spans="1:23">
      <c r="A460" t="s">
        <v>1422</v>
      </c>
      <c r="B460" t="s">
        <v>467</v>
      </c>
      <c r="C460" t="s">
        <v>1727</v>
      </c>
      <c r="D460" t="s">
        <v>24</v>
      </c>
      <c r="E460" t="s">
        <v>1186</v>
      </c>
      <c r="F460" t="s">
        <v>173</v>
      </c>
      <c r="G460" t="s">
        <v>1187</v>
      </c>
      <c r="H460" t="s">
        <v>1186</v>
      </c>
      <c r="I460" t="s">
        <v>173</v>
      </c>
      <c r="K460" t="str">
        <f t="shared" si="16"/>
        <v>Los Angeles United States</v>
      </c>
      <c r="L460" t="str">
        <f t="shared" si="17"/>
        <v>1011 South Figueroa Street Los Angeles United States</v>
      </c>
      <c r="M460" t="s">
        <v>104</v>
      </c>
      <c r="N460" t="s">
        <v>64</v>
      </c>
      <c r="O460" t="s">
        <v>48</v>
      </c>
      <c r="P460" t="s">
        <v>38</v>
      </c>
      <c r="T460" t="s">
        <v>67</v>
      </c>
      <c r="V460" t="s">
        <v>33</v>
      </c>
      <c r="W460" t="s">
        <v>203</v>
      </c>
    </row>
    <row r="461" spans="1:23">
      <c r="A461" t="s">
        <v>1422</v>
      </c>
      <c r="B461" t="s">
        <v>1728</v>
      </c>
      <c r="C461" t="s">
        <v>1729</v>
      </c>
      <c r="D461" t="s">
        <v>24</v>
      </c>
      <c r="E461" t="s">
        <v>1186</v>
      </c>
      <c r="F461" t="s">
        <v>173</v>
      </c>
      <c r="G461" t="s">
        <v>1187</v>
      </c>
      <c r="H461" t="s">
        <v>1186</v>
      </c>
      <c r="I461" t="s">
        <v>173</v>
      </c>
      <c r="K461" t="str">
        <f t="shared" si="16"/>
        <v>Los Angeles United States</v>
      </c>
      <c r="L461" t="str">
        <f t="shared" si="17"/>
        <v>800 West Olympic Boulevard Los Angeles United States</v>
      </c>
      <c r="M461" t="s">
        <v>127</v>
      </c>
      <c r="N461" t="s">
        <v>128</v>
      </c>
      <c r="O461" t="s">
        <v>54</v>
      </c>
      <c r="P461" t="s">
        <v>30</v>
      </c>
      <c r="R461" t="s">
        <v>144</v>
      </c>
      <c r="T461" t="s">
        <v>1730</v>
      </c>
      <c r="V461" t="s">
        <v>33</v>
      </c>
      <c r="W461" t="s">
        <v>34</v>
      </c>
    </row>
    <row r="462" spans="1:23">
      <c r="A462" t="s">
        <v>1422</v>
      </c>
      <c r="B462" t="s">
        <v>1345</v>
      </c>
      <c r="C462" t="s">
        <v>1725</v>
      </c>
      <c r="D462" t="s">
        <v>24</v>
      </c>
      <c r="E462" t="s">
        <v>1186</v>
      </c>
      <c r="F462" t="s">
        <v>173</v>
      </c>
      <c r="G462" t="s">
        <v>1187</v>
      </c>
      <c r="H462" t="s">
        <v>1186</v>
      </c>
      <c r="I462" t="s">
        <v>173</v>
      </c>
      <c r="K462" t="str">
        <f t="shared" si="16"/>
        <v>Los Angeles United States</v>
      </c>
      <c r="L462" t="str">
        <f t="shared" si="17"/>
        <v>800 W Olympic Blvd Los Angeles United States</v>
      </c>
      <c r="M462" t="s">
        <v>127</v>
      </c>
      <c r="N462" t="s">
        <v>1726</v>
      </c>
      <c r="O462" t="s">
        <v>29</v>
      </c>
      <c r="P462" t="s">
        <v>30</v>
      </c>
      <c r="R462" t="s">
        <v>31</v>
      </c>
      <c r="T462" t="s">
        <v>32</v>
      </c>
      <c r="V462" t="s">
        <v>33</v>
      </c>
      <c r="W462" t="s">
        <v>203</v>
      </c>
    </row>
    <row r="463" spans="1:23">
      <c r="A463" t="s">
        <v>1422</v>
      </c>
      <c r="B463" t="s">
        <v>1345</v>
      </c>
      <c r="C463" t="s">
        <v>1725</v>
      </c>
      <c r="D463" t="s">
        <v>24</v>
      </c>
      <c r="E463" t="s">
        <v>1186</v>
      </c>
      <c r="F463" t="s">
        <v>173</v>
      </c>
      <c r="G463" t="s">
        <v>1187</v>
      </c>
      <c r="H463" t="s">
        <v>1186</v>
      </c>
      <c r="I463" t="s">
        <v>173</v>
      </c>
      <c r="K463" t="str">
        <f t="shared" si="16"/>
        <v>Los Angeles United States</v>
      </c>
      <c r="L463" t="str">
        <f t="shared" si="17"/>
        <v>800 W Olympic Blvd Los Angeles United States</v>
      </c>
      <c r="M463" t="s">
        <v>127</v>
      </c>
      <c r="N463" t="s">
        <v>1726</v>
      </c>
      <c r="O463" t="s">
        <v>29</v>
      </c>
      <c r="P463" t="s">
        <v>30</v>
      </c>
      <c r="R463" t="s">
        <v>31</v>
      </c>
      <c r="T463" t="s">
        <v>32</v>
      </c>
      <c r="V463" t="s">
        <v>33</v>
      </c>
      <c r="W463" t="s">
        <v>203</v>
      </c>
    </row>
    <row r="464" spans="1:23">
      <c r="A464" t="s">
        <v>1422</v>
      </c>
      <c r="B464" t="s">
        <v>1345</v>
      </c>
      <c r="C464" t="s">
        <v>1725</v>
      </c>
      <c r="D464" t="s">
        <v>24</v>
      </c>
      <c r="E464" t="s">
        <v>1186</v>
      </c>
      <c r="F464" t="s">
        <v>173</v>
      </c>
      <c r="G464" t="s">
        <v>1187</v>
      </c>
      <c r="H464" t="s">
        <v>1186</v>
      </c>
      <c r="I464" t="s">
        <v>173</v>
      </c>
      <c r="K464" t="str">
        <f t="shared" si="16"/>
        <v>Los Angeles United States</v>
      </c>
      <c r="L464" t="str">
        <f t="shared" si="17"/>
        <v>800 W Olympic Blvd Los Angeles United States</v>
      </c>
      <c r="M464" t="s">
        <v>127</v>
      </c>
      <c r="N464" t="s">
        <v>1726</v>
      </c>
      <c r="O464" t="s">
        <v>29</v>
      </c>
      <c r="P464" t="s">
        <v>30</v>
      </c>
      <c r="R464" t="s">
        <v>31</v>
      </c>
      <c r="T464" t="s">
        <v>32</v>
      </c>
      <c r="V464" t="s">
        <v>33</v>
      </c>
      <c r="W464" t="s">
        <v>203</v>
      </c>
    </row>
    <row r="465" spans="1:23">
      <c r="A465" t="s">
        <v>1731</v>
      </c>
      <c r="B465" t="s">
        <v>441</v>
      </c>
      <c r="C465" t="s">
        <v>1732</v>
      </c>
      <c r="D465" t="s">
        <v>1733</v>
      </c>
      <c r="E465" t="s">
        <v>1186</v>
      </c>
      <c r="F465" t="s">
        <v>173</v>
      </c>
      <c r="G465" t="s">
        <v>1187</v>
      </c>
      <c r="H465" t="s">
        <v>1186</v>
      </c>
      <c r="I465" t="s">
        <v>173</v>
      </c>
      <c r="K465" t="str">
        <f t="shared" si="16"/>
        <v>Los Angeles United States</v>
      </c>
      <c r="L465" t="str">
        <f t="shared" si="17"/>
        <v>1400 N. Edgemont St. Los Angeles United States</v>
      </c>
      <c r="M465" t="s">
        <v>79</v>
      </c>
      <c r="N465" t="s">
        <v>906</v>
      </c>
      <c r="O465" t="s">
        <v>48</v>
      </c>
      <c r="P465" t="s">
        <v>30</v>
      </c>
      <c r="R465" t="s">
        <v>31</v>
      </c>
      <c r="S465" t="s">
        <v>66</v>
      </c>
      <c r="T465" t="s">
        <v>152</v>
      </c>
      <c r="V465" t="s">
        <v>33</v>
      </c>
      <c r="W465" t="s">
        <v>203</v>
      </c>
    </row>
    <row r="466" spans="1:23">
      <c r="A466" t="s">
        <v>1734</v>
      </c>
      <c r="B466" t="s">
        <v>320</v>
      </c>
      <c r="C466" t="s">
        <v>1735</v>
      </c>
      <c r="D466" t="s">
        <v>1736</v>
      </c>
      <c r="E466" t="s">
        <v>1186</v>
      </c>
      <c r="F466" t="s">
        <v>173</v>
      </c>
      <c r="G466" t="s">
        <v>1187</v>
      </c>
      <c r="H466" t="s">
        <v>1186</v>
      </c>
      <c r="I466" t="s">
        <v>173</v>
      </c>
      <c r="K466" t="str">
        <f t="shared" si="16"/>
        <v>Los Angeles United States</v>
      </c>
      <c r="L466" t="str">
        <f t="shared" si="17"/>
        <v>261 South Figueroa Street Los Angeles United States</v>
      </c>
      <c r="M466" t="s">
        <v>127</v>
      </c>
      <c r="N466" t="s">
        <v>128</v>
      </c>
      <c r="O466" t="s">
        <v>29</v>
      </c>
      <c r="P466" t="s">
        <v>30</v>
      </c>
      <c r="R466" t="s">
        <v>144</v>
      </c>
      <c r="T466" t="s">
        <v>1737</v>
      </c>
      <c r="V466" t="s">
        <v>39</v>
      </c>
    </row>
    <row r="467" spans="1:23">
      <c r="A467" t="s">
        <v>848</v>
      </c>
      <c r="B467" t="s">
        <v>1738</v>
      </c>
      <c r="C467" t="s">
        <v>1739</v>
      </c>
      <c r="D467" t="s">
        <v>1740</v>
      </c>
      <c r="E467" t="s">
        <v>1682</v>
      </c>
      <c r="F467" t="s">
        <v>173</v>
      </c>
      <c r="G467" t="s">
        <v>1187</v>
      </c>
      <c r="H467" t="s">
        <v>1186</v>
      </c>
      <c r="I467" t="s">
        <v>173</v>
      </c>
      <c r="K467" t="str">
        <f t="shared" si="16"/>
        <v>Los Angeles United States</v>
      </c>
      <c r="L467" t="str">
        <f t="shared" si="17"/>
        <v>219 W 7TH ST Los Angeles United States</v>
      </c>
      <c r="M467" t="s">
        <v>63</v>
      </c>
      <c r="N467" t="s">
        <v>64</v>
      </c>
      <c r="O467" t="s">
        <v>48</v>
      </c>
      <c r="P467" t="s">
        <v>38</v>
      </c>
      <c r="R467" t="s">
        <v>31</v>
      </c>
      <c r="S467" t="s">
        <v>177</v>
      </c>
      <c r="T467" t="s">
        <v>318</v>
      </c>
      <c r="V467" t="s">
        <v>33</v>
      </c>
      <c r="W467" t="s">
        <v>203</v>
      </c>
    </row>
    <row r="468" spans="1:23">
      <c r="A468" t="s">
        <v>848</v>
      </c>
      <c r="B468" t="s">
        <v>586</v>
      </c>
      <c r="C468" t="s">
        <v>1741</v>
      </c>
      <c r="D468" t="s">
        <v>1742</v>
      </c>
      <c r="E468" t="s">
        <v>1186</v>
      </c>
      <c r="F468" t="s">
        <v>173</v>
      </c>
      <c r="G468" t="s">
        <v>1187</v>
      </c>
      <c r="H468" t="s">
        <v>1186</v>
      </c>
      <c r="I468" t="s">
        <v>173</v>
      </c>
      <c r="K468" t="str">
        <f t="shared" si="16"/>
        <v>Los Angeles United States</v>
      </c>
      <c r="L468" t="str">
        <f t="shared" si="17"/>
        <v>1048 Everett Pl Los Angeles United States</v>
      </c>
      <c r="M468" t="s">
        <v>127</v>
      </c>
      <c r="N468" t="s">
        <v>206</v>
      </c>
      <c r="O468" t="s">
        <v>48</v>
      </c>
      <c r="P468" t="s">
        <v>38</v>
      </c>
      <c r="R468" t="s">
        <v>31</v>
      </c>
      <c r="S468" t="s">
        <v>177</v>
      </c>
      <c r="T468" t="s">
        <v>1743</v>
      </c>
      <c r="V468" t="s">
        <v>39</v>
      </c>
    </row>
    <row r="469" spans="1:23">
      <c r="A469" t="s">
        <v>1744</v>
      </c>
      <c r="B469" t="s">
        <v>1072</v>
      </c>
      <c r="C469" t="s">
        <v>1745</v>
      </c>
      <c r="D469" t="s">
        <v>24</v>
      </c>
      <c r="E469" t="s">
        <v>1186</v>
      </c>
      <c r="F469" t="s">
        <v>173</v>
      </c>
      <c r="G469" t="s">
        <v>1187</v>
      </c>
      <c r="H469" t="s">
        <v>1186</v>
      </c>
      <c r="I469" t="s">
        <v>173</v>
      </c>
      <c r="K469" t="str">
        <f t="shared" si="16"/>
        <v>Los Angeles United States</v>
      </c>
      <c r="L469" t="str">
        <f t="shared" si="17"/>
        <v>953 Adelante Ave. Los Angeles United States</v>
      </c>
      <c r="M469" t="s">
        <v>63</v>
      </c>
      <c r="N469" t="s">
        <v>64</v>
      </c>
      <c r="O469" t="s">
        <v>29</v>
      </c>
      <c r="P469" t="s">
        <v>30</v>
      </c>
      <c r="R469" t="s">
        <v>31</v>
      </c>
      <c r="S469" t="s">
        <v>177</v>
      </c>
      <c r="T469" t="s">
        <v>1746</v>
      </c>
      <c r="V469" t="s">
        <v>33</v>
      </c>
    </row>
    <row r="470" spans="1:23">
      <c r="A470" t="s">
        <v>1747</v>
      </c>
      <c r="B470" t="s">
        <v>1748</v>
      </c>
      <c r="C470" t="s">
        <v>1749</v>
      </c>
      <c r="D470" t="s">
        <v>24</v>
      </c>
      <c r="E470" t="s">
        <v>1186</v>
      </c>
      <c r="F470" t="s">
        <v>173</v>
      </c>
      <c r="G470" t="s">
        <v>1187</v>
      </c>
      <c r="H470" t="s">
        <v>1186</v>
      </c>
      <c r="I470" t="s">
        <v>173</v>
      </c>
      <c r="K470" t="str">
        <f t="shared" si="16"/>
        <v>Los Angeles United States</v>
      </c>
      <c r="L470" t="str">
        <f t="shared" si="17"/>
        <v>340 Main Street Los Angeles United States</v>
      </c>
      <c r="M470" t="s">
        <v>127</v>
      </c>
      <c r="N470" t="s">
        <v>128</v>
      </c>
      <c r="O470" t="s">
        <v>48</v>
      </c>
      <c r="P470" t="s">
        <v>30</v>
      </c>
      <c r="R470" t="s">
        <v>31</v>
      </c>
      <c r="T470" t="s">
        <v>387</v>
      </c>
      <c r="V470" t="s">
        <v>39</v>
      </c>
    </row>
    <row r="471" spans="1:23">
      <c r="A471" t="s">
        <v>1750</v>
      </c>
      <c r="B471" t="s">
        <v>293</v>
      </c>
      <c r="C471" t="s">
        <v>1751</v>
      </c>
      <c r="D471" t="s">
        <v>24</v>
      </c>
      <c r="E471" t="s">
        <v>1186</v>
      </c>
      <c r="F471" t="s">
        <v>173</v>
      </c>
      <c r="G471" t="s">
        <v>1187</v>
      </c>
      <c r="H471" t="s">
        <v>1186</v>
      </c>
      <c r="I471" t="s">
        <v>173</v>
      </c>
      <c r="K471" t="str">
        <f t="shared" si="16"/>
        <v>Los Angeles United States</v>
      </c>
      <c r="L471" t="str">
        <f t="shared" si="17"/>
        <v>12655 Beatrice Street Los Angeles United States</v>
      </c>
      <c r="M471" t="s">
        <v>79</v>
      </c>
      <c r="N471" t="s">
        <v>64</v>
      </c>
      <c r="O471" t="s">
        <v>115</v>
      </c>
      <c r="P471" t="s">
        <v>38</v>
      </c>
      <c r="R471" t="s">
        <v>31</v>
      </c>
      <c r="S471" t="s">
        <v>331</v>
      </c>
      <c r="T471" t="s">
        <v>32</v>
      </c>
      <c r="V471" t="s">
        <v>33</v>
      </c>
      <c r="W471" t="s">
        <v>105</v>
      </c>
    </row>
    <row r="472" spans="1:23">
      <c r="A472" t="s">
        <v>1750</v>
      </c>
      <c r="B472" t="s">
        <v>1752</v>
      </c>
      <c r="C472" t="s">
        <v>1753</v>
      </c>
      <c r="D472" t="s">
        <v>24</v>
      </c>
      <c r="E472" t="s">
        <v>1186</v>
      </c>
      <c r="F472" t="s">
        <v>173</v>
      </c>
      <c r="G472" t="s">
        <v>1187</v>
      </c>
      <c r="H472" t="s">
        <v>1186</v>
      </c>
      <c r="I472" t="s">
        <v>173</v>
      </c>
      <c r="K472" t="str">
        <f t="shared" si="16"/>
        <v>Los Angeles United States</v>
      </c>
      <c r="L472" t="str">
        <f t="shared" si="17"/>
        <v>12655 Beatrice St. Los Angeles United States</v>
      </c>
      <c r="M472" t="s">
        <v>79</v>
      </c>
      <c r="N472" t="s">
        <v>64</v>
      </c>
      <c r="O472" t="s">
        <v>99</v>
      </c>
      <c r="P472" t="s">
        <v>30</v>
      </c>
      <c r="R472" t="s">
        <v>31</v>
      </c>
      <c r="T472" t="s">
        <v>387</v>
      </c>
      <c r="V472" t="s">
        <v>33</v>
      </c>
      <c r="W472" t="s">
        <v>203</v>
      </c>
    </row>
    <row r="473" spans="1:23">
      <c r="A473" t="s">
        <v>1750</v>
      </c>
      <c r="B473" t="s">
        <v>441</v>
      </c>
      <c r="C473" t="s">
        <v>1751</v>
      </c>
      <c r="D473" t="s">
        <v>24</v>
      </c>
      <c r="E473" t="s">
        <v>1186</v>
      </c>
      <c r="F473" t="s">
        <v>173</v>
      </c>
      <c r="G473" t="s">
        <v>1187</v>
      </c>
      <c r="H473" t="s">
        <v>1186</v>
      </c>
      <c r="I473" t="s">
        <v>173</v>
      </c>
      <c r="K473" t="str">
        <f t="shared" si="16"/>
        <v>Los Angeles United States</v>
      </c>
      <c r="L473" t="str">
        <f t="shared" si="17"/>
        <v>12655 Beatrice Street Los Angeles United States</v>
      </c>
      <c r="M473" t="s">
        <v>63</v>
      </c>
      <c r="N473" t="s">
        <v>64</v>
      </c>
      <c r="O473" t="s">
        <v>29</v>
      </c>
      <c r="P473" t="s">
        <v>30</v>
      </c>
      <c r="R473" t="s">
        <v>144</v>
      </c>
      <c r="T473" t="s">
        <v>32</v>
      </c>
      <c r="V473" t="s">
        <v>39</v>
      </c>
    </row>
    <row r="474" spans="1:23">
      <c r="A474" t="s">
        <v>1750</v>
      </c>
      <c r="B474" t="s">
        <v>1754</v>
      </c>
      <c r="C474" t="s">
        <v>1751</v>
      </c>
      <c r="D474" t="s">
        <v>24</v>
      </c>
      <c r="E474" t="s">
        <v>1186</v>
      </c>
      <c r="F474" t="s">
        <v>173</v>
      </c>
      <c r="G474" t="s">
        <v>1187</v>
      </c>
      <c r="H474" t="s">
        <v>1186</v>
      </c>
      <c r="I474" t="s">
        <v>173</v>
      </c>
      <c r="K474" t="str">
        <f t="shared" si="16"/>
        <v>Los Angeles United States</v>
      </c>
      <c r="L474" t="str">
        <f t="shared" si="17"/>
        <v>12655 Beatrice Street Los Angeles United States</v>
      </c>
      <c r="M474" t="s">
        <v>63</v>
      </c>
      <c r="N474" t="s">
        <v>64</v>
      </c>
      <c r="O474" t="s">
        <v>29</v>
      </c>
      <c r="P474" t="s">
        <v>38</v>
      </c>
      <c r="R474" t="s">
        <v>31</v>
      </c>
      <c r="T474" t="s">
        <v>32</v>
      </c>
      <c r="V474" t="s">
        <v>39</v>
      </c>
    </row>
    <row r="475" spans="1:23">
      <c r="A475" t="s">
        <v>1750</v>
      </c>
      <c r="B475" t="s">
        <v>1755</v>
      </c>
      <c r="C475" t="s">
        <v>1751</v>
      </c>
      <c r="D475" t="s">
        <v>24</v>
      </c>
      <c r="E475" t="s">
        <v>1186</v>
      </c>
      <c r="F475" t="s">
        <v>173</v>
      </c>
      <c r="G475" t="s">
        <v>1187</v>
      </c>
      <c r="H475" t="s">
        <v>1186</v>
      </c>
      <c r="I475" t="s">
        <v>173</v>
      </c>
      <c r="K475" t="str">
        <f t="shared" si="16"/>
        <v>Los Angeles United States</v>
      </c>
      <c r="L475" t="str">
        <f t="shared" si="17"/>
        <v>12655 Beatrice Street Los Angeles United States</v>
      </c>
      <c r="M475" t="s">
        <v>63</v>
      </c>
      <c r="N475" t="s">
        <v>64</v>
      </c>
      <c r="O475" t="s">
        <v>54</v>
      </c>
      <c r="P475" t="s">
        <v>30</v>
      </c>
      <c r="R475" t="s">
        <v>31</v>
      </c>
      <c r="S475" t="s">
        <v>189</v>
      </c>
      <c r="T475" t="s">
        <v>1756</v>
      </c>
      <c r="V475" t="s">
        <v>39</v>
      </c>
    </row>
    <row r="476" spans="1:23">
      <c r="A476" t="s">
        <v>1757</v>
      </c>
      <c r="B476" t="s">
        <v>563</v>
      </c>
      <c r="C476" t="s">
        <v>1758</v>
      </c>
      <c r="D476" t="s">
        <v>24</v>
      </c>
      <c r="E476" t="s">
        <v>1186</v>
      </c>
      <c r="F476" t="s">
        <v>173</v>
      </c>
      <c r="G476" t="s">
        <v>1187</v>
      </c>
      <c r="H476" t="s">
        <v>1186</v>
      </c>
      <c r="I476" t="s">
        <v>173</v>
      </c>
      <c r="K476" t="str">
        <f t="shared" si="16"/>
        <v>Los Angeles United States</v>
      </c>
      <c r="L476" t="str">
        <f t="shared" si="17"/>
        <v>6605 Hollywood Blvd Suite 100 Los Angeles United States</v>
      </c>
      <c r="M476" t="s">
        <v>127</v>
      </c>
      <c r="N476" t="s">
        <v>128</v>
      </c>
      <c r="O476" t="s">
        <v>29</v>
      </c>
      <c r="P476" t="s">
        <v>30</v>
      </c>
      <c r="R476" t="s">
        <v>31</v>
      </c>
      <c r="S476" t="s">
        <v>177</v>
      </c>
      <c r="T476" t="s">
        <v>32</v>
      </c>
      <c r="V476" t="s">
        <v>39</v>
      </c>
    </row>
    <row r="477" spans="1:23">
      <c r="A477" t="s">
        <v>1759</v>
      </c>
      <c r="B477" t="s">
        <v>1760</v>
      </c>
      <c r="C477" t="s">
        <v>1761</v>
      </c>
      <c r="D477" t="s">
        <v>1762</v>
      </c>
      <c r="E477" t="s">
        <v>1186</v>
      </c>
      <c r="F477" t="s">
        <v>173</v>
      </c>
      <c r="G477" t="s">
        <v>1187</v>
      </c>
      <c r="H477" t="s">
        <v>1186</v>
      </c>
      <c r="I477" t="s">
        <v>173</v>
      </c>
      <c r="K477" t="str">
        <f t="shared" si="16"/>
        <v>Los Angeles United States</v>
      </c>
      <c r="L477" t="str">
        <f t="shared" si="17"/>
        <v>1900 Pico Blvd Los Angeles United States</v>
      </c>
      <c r="M477" t="s">
        <v>63</v>
      </c>
      <c r="N477" t="s">
        <v>64</v>
      </c>
      <c r="O477" t="s">
        <v>115</v>
      </c>
      <c r="P477" t="s">
        <v>30</v>
      </c>
      <c r="R477" t="s">
        <v>31</v>
      </c>
      <c r="S477" t="s">
        <v>189</v>
      </c>
      <c r="T477" t="s">
        <v>1763</v>
      </c>
      <c r="V477" t="s">
        <v>33</v>
      </c>
      <c r="W477" t="s">
        <v>203</v>
      </c>
    </row>
    <row r="478" spans="1:23">
      <c r="A478" t="s">
        <v>1759</v>
      </c>
      <c r="B478" t="s">
        <v>600</v>
      </c>
      <c r="C478" t="s">
        <v>1761</v>
      </c>
      <c r="D478" t="s">
        <v>1762</v>
      </c>
      <c r="E478" t="s">
        <v>1186</v>
      </c>
      <c r="F478" t="s">
        <v>173</v>
      </c>
      <c r="G478" t="s">
        <v>1187</v>
      </c>
      <c r="H478" t="s">
        <v>1186</v>
      </c>
      <c r="I478" t="s">
        <v>173</v>
      </c>
      <c r="K478" t="str">
        <f t="shared" si="16"/>
        <v>Los Angeles United States</v>
      </c>
      <c r="L478" t="str">
        <f t="shared" si="17"/>
        <v>1900 Pico Blvd Los Angeles United States</v>
      </c>
      <c r="M478" t="s">
        <v>63</v>
      </c>
      <c r="N478" t="s">
        <v>64</v>
      </c>
      <c r="O478" t="s">
        <v>48</v>
      </c>
      <c r="P478" t="s">
        <v>38</v>
      </c>
      <c r="R478" t="s">
        <v>31</v>
      </c>
      <c r="T478" t="s">
        <v>1764</v>
      </c>
      <c r="V478" t="s">
        <v>33</v>
      </c>
      <c r="W478" t="s">
        <v>203</v>
      </c>
    </row>
    <row r="479" spans="1:23">
      <c r="A479" t="s">
        <v>1765</v>
      </c>
      <c r="B479" t="s">
        <v>255</v>
      </c>
      <c r="C479" t="s">
        <v>1766</v>
      </c>
      <c r="D479" t="s">
        <v>24</v>
      </c>
      <c r="E479" t="s">
        <v>1186</v>
      </c>
      <c r="F479" t="s">
        <v>173</v>
      </c>
      <c r="G479" t="s">
        <v>1187</v>
      </c>
      <c r="H479" t="s">
        <v>1186</v>
      </c>
      <c r="I479" t="s">
        <v>173</v>
      </c>
      <c r="K479" t="str">
        <f t="shared" si="16"/>
        <v>Los Angeles United States</v>
      </c>
      <c r="L479" t="str">
        <f t="shared" si="17"/>
        <v>University of Southern California Los Angeles United States</v>
      </c>
      <c r="M479" t="s">
        <v>79</v>
      </c>
      <c r="N479" t="s">
        <v>64</v>
      </c>
      <c r="O479" t="s">
        <v>1343</v>
      </c>
      <c r="P479" t="s">
        <v>38</v>
      </c>
      <c r="R479" t="s">
        <v>65</v>
      </c>
      <c r="S479" t="s">
        <v>88</v>
      </c>
      <c r="T479" t="s">
        <v>1767</v>
      </c>
      <c r="V479" t="s">
        <v>39</v>
      </c>
    </row>
    <row r="480" spans="1:23">
      <c r="A480" t="s">
        <v>1768</v>
      </c>
      <c r="B480" t="s">
        <v>586</v>
      </c>
      <c r="C480" t="s">
        <v>1769</v>
      </c>
      <c r="D480" t="s">
        <v>24</v>
      </c>
      <c r="E480" t="s">
        <v>1186</v>
      </c>
      <c r="F480" t="s">
        <v>173</v>
      </c>
      <c r="G480" t="s">
        <v>1187</v>
      </c>
      <c r="H480" t="s">
        <v>1186</v>
      </c>
      <c r="I480" t="s">
        <v>173</v>
      </c>
      <c r="K480" t="str">
        <f t="shared" si="16"/>
        <v>Los Angeles United States</v>
      </c>
      <c r="L480" t="str">
        <f t="shared" si="17"/>
        <v>7095 Hollywood Blvd. #511 Los Angeles United States</v>
      </c>
      <c r="M480" t="s">
        <v>127</v>
      </c>
      <c r="N480" t="s">
        <v>206</v>
      </c>
      <c r="O480" t="s">
        <v>29</v>
      </c>
      <c r="P480" t="s">
        <v>30</v>
      </c>
      <c r="T480" t="s">
        <v>690</v>
      </c>
      <c r="V480" t="s">
        <v>39</v>
      </c>
    </row>
    <row r="481" spans="1:23">
      <c r="A481" t="s">
        <v>1770</v>
      </c>
      <c r="B481" t="s">
        <v>1771</v>
      </c>
      <c r="C481" t="s">
        <v>1772</v>
      </c>
      <c r="D481" t="s">
        <v>24</v>
      </c>
      <c r="E481" t="s">
        <v>1186</v>
      </c>
      <c r="F481" t="s">
        <v>173</v>
      </c>
      <c r="G481" t="s">
        <v>1187</v>
      </c>
      <c r="H481" t="s">
        <v>1186</v>
      </c>
      <c r="I481" t="s">
        <v>173</v>
      </c>
      <c r="K481" t="str">
        <f t="shared" si="16"/>
        <v>Los Angeles United States</v>
      </c>
      <c r="L481" t="str">
        <f t="shared" si="17"/>
        <v>PO Box 511489 Los Angeles United States</v>
      </c>
      <c r="M481" t="s">
        <v>127</v>
      </c>
      <c r="N481" t="s">
        <v>128</v>
      </c>
      <c r="O481" t="s">
        <v>48</v>
      </c>
      <c r="P481" t="s">
        <v>38</v>
      </c>
      <c r="R481" t="s">
        <v>31</v>
      </c>
      <c r="T481" t="s">
        <v>1317</v>
      </c>
      <c r="V481" t="s">
        <v>33</v>
      </c>
      <c r="W481" t="s">
        <v>105</v>
      </c>
    </row>
    <row r="482" spans="1:23">
      <c r="A482" t="s">
        <v>1773</v>
      </c>
      <c r="B482" t="s">
        <v>1774</v>
      </c>
      <c r="C482" t="s">
        <v>1775</v>
      </c>
      <c r="D482" t="s">
        <v>24</v>
      </c>
      <c r="E482" t="s">
        <v>1186</v>
      </c>
      <c r="F482" t="s">
        <v>173</v>
      </c>
      <c r="G482" t="s">
        <v>1187</v>
      </c>
      <c r="H482" t="s">
        <v>1186</v>
      </c>
      <c r="I482" t="s">
        <v>173</v>
      </c>
      <c r="K482" t="str">
        <f t="shared" si="16"/>
        <v>Los Angeles United States</v>
      </c>
      <c r="L482" t="str">
        <f t="shared" si="17"/>
        <v>5800 W. Sunset Blvd. Los Angeles United States</v>
      </c>
      <c r="M482" t="s">
        <v>28</v>
      </c>
      <c r="O482" t="s">
        <v>54</v>
      </c>
      <c r="P482" t="s">
        <v>30</v>
      </c>
      <c r="R482" t="s">
        <v>144</v>
      </c>
      <c r="S482" t="s">
        <v>189</v>
      </c>
      <c r="T482" t="s">
        <v>32</v>
      </c>
      <c r="V482" t="s">
        <v>33</v>
      </c>
      <c r="W482" t="s">
        <v>34</v>
      </c>
    </row>
    <row r="483" spans="1:23">
      <c r="A483" t="s">
        <v>1773</v>
      </c>
      <c r="B483" t="s">
        <v>1776</v>
      </c>
      <c r="C483" t="s">
        <v>1775</v>
      </c>
      <c r="D483" t="s">
        <v>24</v>
      </c>
      <c r="E483" t="s">
        <v>1186</v>
      </c>
      <c r="F483" t="s">
        <v>173</v>
      </c>
      <c r="G483" t="s">
        <v>1187</v>
      </c>
      <c r="H483" t="s">
        <v>1186</v>
      </c>
      <c r="I483" t="s">
        <v>173</v>
      </c>
      <c r="K483" t="str">
        <f t="shared" si="16"/>
        <v>Los Angeles United States</v>
      </c>
      <c r="L483" t="str">
        <f t="shared" si="17"/>
        <v>5800 W. Sunset Blvd. Los Angeles United States</v>
      </c>
      <c r="M483" t="s">
        <v>28</v>
      </c>
      <c r="O483" t="s">
        <v>29</v>
      </c>
      <c r="P483" t="s">
        <v>38</v>
      </c>
      <c r="R483" t="s">
        <v>31</v>
      </c>
      <c r="S483" t="s">
        <v>189</v>
      </c>
      <c r="T483" t="s">
        <v>32</v>
      </c>
      <c r="V483" t="s">
        <v>33</v>
      </c>
      <c r="W483" t="s">
        <v>50</v>
      </c>
    </row>
    <row r="484" spans="1:23">
      <c r="A484" t="s">
        <v>1773</v>
      </c>
      <c r="B484" t="s">
        <v>1777</v>
      </c>
      <c r="C484" t="s">
        <v>1775</v>
      </c>
      <c r="D484" t="s">
        <v>24</v>
      </c>
      <c r="E484" t="s">
        <v>1186</v>
      </c>
      <c r="F484" t="s">
        <v>173</v>
      </c>
      <c r="G484" t="s">
        <v>1187</v>
      </c>
      <c r="H484" t="s">
        <v>1186</v>
      </c>
      <c r="I484" t="s">
        <v>173</v>
      </c>
      <c r="K484" t="str">
        <f t="shared" si="16"/>
        <v>Los Angeles United States</v>
      </c>
      <c r="L484" t="str">
        <f t="shared" si="17"/>
        <v>5800 W. Sunset Blvd. Los Angeles United States</v>
      </c>
      <c r="M484" t="s">
        <v>28</v>
      </c>
      <c r="O484" t="s">
        <v>29</v>
      </c>
      <c r="P484" t="s">
        <v>38</v>
      </c>
      <c r="R484" t="s">
        <v>31</v>
      </c>
      <c r="S484" t="s">
        <v>189</v>
      </c>
      <c r="T484" t="s">
        <v>32</v>
      </c>
      <c r="V484" t="s">
        <v>33</v>
      </c>
      <c r="W484" t="s">
        <v>50</v>
      </c>
    </row>
    <row r="485" spans="1:23">
      <c r="A485" t="s">
        <v>1773</v>
      </c>
      <c r="B485" t="s">
        <v>1778</v>
      </c>
      <c r="C485" t="s">
        <v>1775</v>
      </c>
      <c r="D485" t="s">
        <v>24</v>
      </c>
      <c r="E485" t="s">
        <v>1186</v>
      </c>
      <c r="F485" t="s">
        <v>173</v>
      </c>
      <c r="G485" t="s">
        <v>1187</v>
      </c>
      <c r="H485" t="s">
        <v>1186</v>
      </c>
      <c r="I485" t="s">
        <v>173</v>
      </c>
      <c r="K485" t="str">
        <f t="shared" si="16"/>
        <v>Los Angeles United States</v>
      </c>
      <c r="L485" t="str">
        <f t="shared" si="17"/>
        <v>5800 W. Sunset Blvd. Los Angeles United States</v>
      </c>
      <c r="M485" t="s">
        <v>28</v>
      </c>
      <c r="O485" t="s">
        <v>54</v>
      </c>
      <c r="P485" t="s">
        <v>30</v>
      </c>
      <c r="R485" t="s">
        <v>235</v>
      </c>
      <c r="S485" t="s">
        <v>189</v>
      </c>
      <c r="T485" t="s">
        <v>32</v>
      </c>
      <c r="V485" t="s">
        <v>33</v>
      </c>
      <c r="W485" t="s">
        <v>50</v>
      </c>
    </row>
    <row r="486" spans="1:23">
      <c r="A486" t="s">
        <v>1773</v>
      </c>
      <c r="B486" t="s">
        <v>1779</v>
      </c>
      <c r="C486" t="s">
        <v>1775</v>
      </c>
      <c r="D486" t="s">
        <v>24</v>
      </c>
      <c r="E486" t="s">
        <v>1186</v>
      </c>
      <c r="F486" t="s">
        <v>173</v>
      </c>
      <c r="G486" t="s">
        <v>1187</v>
      </c>
      <c r="H486" t="s">
        <v>1186</v>
      </c>
      <c r="I486" t="s">
        <v>173</v>
      </c>
      <c r="K486" t="str">
        <f t="shared" si="16"/>
        <v>Los Angeles United States</v>
      </c>
      <c r="L486" t="str">
        <f t="shared" si="17"/>
        <v>5800 W. Sunset Blvd. Los Angeles United States</v>
      </c>
      <c r="M486" t="s">
        <v>28</v>
      </c>
      <c r="O486" t="s">
        <v>48</v>
      </c>
      <c r="P486" t="s">
        <v>38</v>
      </c>
      <c r="R486" t="s">
        <v>31</v>
      </c>
      <c r="S486" t="s">
        <v>189</v>
      </c>
      <c r="T486" t="s">
        <v>32</v>
      </c>
      <c r="V486" t="s">
        <v>33</v>
      </c>
      <c r="W486" t="s">
        <v>105</v>
      </c>
    </row>
    <row r="487" spans="1:23">
      <c r="A487" t="s">
        <v>1773</v>
      </c>
      <c r="B487" t="s">
        <v>1780</v>
      </c>
      <c r="C487" t="s">
        <v>1775</v>
      </c>
      <c r="D487" t="s">
        <v>24</v>
      </c>
      <c r="E487" t="s">
        <v>1186</v>
      </c>
      <c r="F487" t="s">
        <v>173</v>
      </c>
      <c r="G487" t="s">
        <v>1187</v>
      </c>
      <c r="H487" t="s">
        <v>1186</v>
      </c>
      <c r="I487" t="s">
        <v>173</v>
      </c>
      <c r="K487" t="str">
        <f t="shared" si="16"/>
        <v>Los Angeles United States</v>
      </c>
      <c r="L487" t="str">
        <f t="shared" si="17"/>
        <v>5800 W. Sunset Blvd. Los Angeles United States</v>
      </c>
      <c r="M487" t="s">
        <v>28</v>
      </c>
      <c r="O487" t="s">
        <v>54</v>
      </c>
      <c r="P487" t="s">
        <v>38</v>
      </c>
      <c r="R487" t="s">
        <v>31</v>
      </c>
      <c r="S487" t="s">
        <v>189</v>
      </c>
      <c r="T487" t="s">
        <v>32</v>
      </c>
      <c r="V487" t="s">
        <v>33</v>
      </c>
      <c r="W487" t="s">
        <v>50</v>
      </c>
    </row>
    <row r="488" spans="1:23">
      <c r="A488" t="s">
        <v>1773</v>
      </c>
      <c r="B488" t="s">
        <v>1781</v>
      </c>
      <c r="C488" t="s">
        <v>1775</v>
      </c>
      <c r="D488" t="s">
        <v>24</v>
      </c>
      <c r="E488" t="s">
        <v>1186</v>
      </c>
      <c r="F488" t="s">
        <v>173</v>
      </c>
      <c r="G488" t="s">
        <v>1187</v>
      </c>
      <c r="H488" t="s">
        <v>1186</v>
      </c>
      <c r="I488" t="s">
        <v>173</v>
      </c>
      <c r="K488" t="str">
        <f t="shared" ref="K488:K551" si="18">CONCATENATE(H488," ","United States")</f>
        <v>Los Angeles United States</v>
      </c>
      <c r="L488" t="str">
        <f t="shared" si="17"/>
        <v>5800 W. Sunset Blvd. Los Angeles United States</v>
      </c>
      <c r="M488" t="s">
        <v>28</v>
      </c>
      <c r="O488" t="s">
        <v>48</v>
      </c>
      <c r="P488" t="s">
        <v>30</v>
      </c>
      <c r="R488" t="s">
        <v>31</v>
      </c>
      <c r="S488" t="s">
        <v>189</v>
      </c>
      <c r="T488" t="s">
        <v>32</v>
      </c>
      <c r="V488" t="s">
        <v>33</v>
      </c>
      <c r="W488" t="s">
        <v>105</v>
      </c>
    </row>
    <row r="489" spans="1:23">
      <c r="A489" t="s">
        <v>1773</v>
      </c>
      <c r="B489" t="s">
        <v>1781</v>
      </c>
      <c r="C489" t="s">
        <v>1775</v>
      </c>
      <c r="D489" t="s">
        <v>24</v>
      </c>
      <c r="E489" t="s">
        <v>1186</v>
      </c>
      <c r="F489" t="s">
        <v>173</v>
      </c>
      <c r="G489" t="s">
        <v>1187</v>
      </c>
      <c r="H489" t="s">
        <v>1186</v>
      </c>
      <c r="I489" t="s">
        <v>173</v>
      </c>
      <c r="K489" t="str">
        <f t="shared" si="18"/>
        <v>Los Angeles United States</v>
      </c>
      <c r="L489" t="str">
        <f t="shared" si="17"/>
        <v>5800 W. Sunset Blvd. Los Angeles United States</v>
      </c>
      <c r="M489" t="s">
        <v>28</v>
      </c>
      <c r="O489" t="s">
        <v>48</v>
      </c>
      <c r="P489" t="s">
        <v>30</v>
      </c>
      <c r="R489" t="s">
        <v>31</v>
      </c>
      <c r="S489" t="s">
        <v>189</v>
      </c>
      <c r="T489" t="s">
        <v>32</v>
      </c>
      <c r="V489" t="s">
        <v>33</v>
      </c>
      <c r="W489" t="s">
        <v>203</v>
      </c>
    </row>
    <row r="490" spans="1:23">
      <c r="A490" t="s">
        <v>1773</v>
      </c>
      <c r="B490" t="s">
        <v>1782</v>
      </c>
      <c r="C490" t="s">
        <v>1775</v>
      </c>
      <c r="D490" t="s">
        <v>24</v>
      </c>
      <c r="E490" t="s">
        <v>1186</v>
      </c>
      <c r="F490" t="s">
        <v>173</v>
      </c>
      <c r="G490" t="s">
        <v>1187</v>
      </c>
      <c r="H490" t="s">
        <v>1186</v>
      </c>
      <c r="I490" t="s">
        <v>173</v>
      </c>
      <c r="K490" t="str">
        <f t="shared" si="18"/>
        <v>Los Angeles United States</v>
      </c>
      <c r="L490" t="str">
        <f t="shared" si="17"/>
        <v>5800 W. Sunset Blvd. Los Angeles United States</v>
      </c>
      <c r="M490" t="s">
        <v>28</v>
      </c>
      <c r="O490" t="s">
        <v>29</v>
      </c>
      <c r="P490" t="s">
        <v>38</v>
      </c>
      <c r="R490" t="s">
        <v>144</v>
      </c>
      <c r="S490" t="s">
        <v>189</v>
      </c>
      <c r="T490" t="s">
        <v>32</v>
      </c>
      <c r="V490" t="s">
        <v>33</v>
      </c>
      <c r="W490" t="s">
        <v>105</v>
      </c>
    </row>
    <row r="491" spans="1:23">
      <c r="A491" t="s">
        <v>1773</v>
      </c>
      <c r="B491" t="s">
        <v>1783</v>
      </c>
      <c r="C491" t="s">
        <v>1775</v>
      </c>
      <c r="D491" t="s">
        <v>24</v>
      </c>
      <c r="E491" t="s">
        <v>1186</v>
      </c>
      <c r="F491" t="s">
        <v>173</v>
      </c>
      <c r="G491" t="s">
        <v>1187</v>
      </c>
      <c r="H491" t="s">
        <v>1186</v>
      </c>
      <c r="I491" t="s">
        <v>173</v>
      </c>
      <c r="K491" t="str">
        <f t="shared" si="18"/>
        <v>Los Angeles United States</v>
      </c>
      <c r="L491" t="str">
        <f t="shared" si="17"/>
        <v>5800 W. Sunset Blvd. Los Angeles United States</v>
      </c>
      <c r="M491" t="s">
        <v>28</v>
      </c>
      <c r="O491" t="s">
        <v>29</v>
      </c>
      <c r="P491" t="s">
        <v>30</v>
      </c>
      <c r="R491" t="s">
        <v>31</v>
      </c>
      <c r="S491" t="s">
        <v>189</v>
      </c>
      <c r="T491" t="s">
        <v>32</v>
      </c>
      <c r="V491" t="s">
        <v>33</v>
      </c>
      <c r="W491" t="s">
        <v>105</v>
      </c>
    </row>
    <row r="492" spans="1:23">
      <c r="A492" t="s">
        <v>1773</v>
      </c>
      <c r="B492" t="s">
        <v>1776</v>
      </c>
      <c r="C492" t="s">
        <v>1775</v>
      </c>
      <c r="D492" t="s">
        <v>24</v>
      </c>
      <c r="E492" t="s">
        <v>1186</v>
      </c>
      <c r="F492" t="s">
        <v>173</v>
      </c>
      <c r="G492" t="s">
        <v>1187</v>
      </c>
      <c r="H492" t="s">
        <v>1186</v>
      </c>
      <c r="I492" t="s">
        <v>173</v>
      </c>
      <c r="K492" t="str">
        <f t="shared" si="18"/>
        <v>Los Angeles United States</v>
      </c>
      <c r="L492" t="str">
        <f t="shared" si="17"/>
        <v>5800 W. Sunset Blvd. Los Angeles United States</v>
      </c>
      <c r="M492" t="s">
        <v>28</v>
      </c>
      <c r="O492" t="s">
        <v>29</v>
      </c>
      <c r="P492" t="s">
        <v>38</v>
      </c>
      <c r="R492" t="s">
        <v>31</v>
      </c>
      <c r="S492" t="s">
        <v>189</v>
      </c>
      <c r="T492" t="s">
        <v>32</v>
      </c>
      <c r="V492" t="s">
        <v>33</v>
      </c>
      <c r="W492" t="s">
        <v>50</v>
      </c>
    </row>
    <row r="493" spans="1:23">
      <c r="A493" t="s">
        <v>1784</v>
      </c>
      <c r="B493" t="s">
        <v>1785</v>
      </c>
      <c r="C493" t="s">
        <v>1786</v>
      </c>
      <c r="D493" t="s">
        <v>24</v>
      </c>
      <c r="E493" t="s">
        <v>1186</v>
      </c>
      <c r="F493" t="s">
        <v>173</v>
      </c>
      <c r="G493" t="s">
        <v>1187</v>
      </c>
      <c r="H493" t="s">
        <v>1186</v>
      </c>
      <c r="I493" t="s">
        <v>173</v>
      </c>
      <c r="K493" t="str">
        <f t="shared" si="18"/>
        <v>Los Angeles United States</v>
      </c>
      <c r="L493" t="str">
        <f t="shared" si="17"/>
        <v>202 W 1st St Los Angeles United States</v>
      </c>
      <c r="M493" t="s">
        <v>127</v>
      </c>
      <c r="N493" t="s">
        <v>128</v>
      </c>
      <c r="O493" t="s">
        <v>48</v>
      </c>
      <c r="P493" t="s">
        <v>30</v>
      </c>
      <c r="R493" t="s">
        <v>359</v>
      </c>
      <c r="T493" t="s">
        <v>1787</v>
      </c>
      <c r="V493" t="s">
        <v>33</v>
      </c>
      <c r="W493" t="s">
        <v>50</v>
      </c>
    </row>
    <row r="494" spans="1:23">
      <c r="A494" t="s">
        <v>1788</v>
      </c>
      <c r="B494" t="s">
        <v>170</v>
      </c>
      <c r="C494" t="s">
        <v>1186</v>
      </c>
      <c r="D494" t="s">
        <v>24</v>
      </c>
      <c r="E494" t="s">
        <v>1186</v>
      </c>
      <c r="F494" t="s">
        <v>173</v>
      </c>
      <c r="G494" t="s">
        <v>1187</v>
      </c>
      <c r="H494" t="s">
        <v>1186</v>
      </c>
      <c r="I494" t="s">
        <v>173</v>
      </c>
      <c r="K494" t="str">
        <f t="shared" si="18"/>
        <v>Los Angeles United States</v>
      </c>
      <c r="L494" t="str">
        <f t="shared" si="17"/>
        <v>Los Angeles Los Angeles United States</v>
      </c>
      <c r="M494" t="s">
        <v>127</v>
      </c>
      <c r="N494" t="s">
        <v>128</v>
      </c>
      <c r="O494" t="s">
        <v>48</v>
      </c>
      <c r="P494" t="s">
        <v>38</v>
      </c>
      <c r="R494" t="s">
        <v>31</v>
      </c>
      <c r="S494" t="s">
        <v>177</v>
      </c>
      <c r="T494" t="s">
        <v>152</v>
      </c>
      <c r="V494" t="s">
        <v>39</v>
      </c>
    </row>
    <row r="495" spans="1:23">
      <c r="A495" t="s">
        <v>1789</v>
      </c>
      <c r="B495" t="s">
        <v>1790</v>
      </c>
      <c r="C495" t="s">
        <v>1791</v>
      </c>
      <c r="D495" t="s">
        <v>24</v>
      </c>
      <c r="E495" t="s">
        <v>1186</v>
      </c>
      <c r="F495" t="s">
        <v>173</v>
      </c>
      <c r="G495" t="s">
        <v>1187</v>
      </c>
      <c r="H495" t="s">
        <v>1186</v>
      </c>
      <c r="I495" t="s">
        <v>173</v>
      </c>
      <c r="K495" t="str">
        <f t="shared" si="18"/>
        <v>Los Angeles United States</v>
      </c>
      <c r="L495" t="str">
        <f t="shared" si="17"/>
        <v>Latino Rebels Los Angeles United States</v>
      </c>
      <c r="M495" t="s">
        <v>127</v>
      </c>
      <c r="N495" t="s">
        <v>128</v>
      </c>
      <c r="O495" t="s">
        <v>29</v>
      </c>
      <c r="P495" t="s">
        <v>38</v>
      </c>
      <c r="R495" t="s">
        <v>31</v>
      </c>
      <c r="S495" t="s">
        <v>189</v>
      </c>
      <c r="T495" t="s">
        <v>1792</v>
      </c>
      <c r="V495" t="s">
        <v>33</v>
      </c>
      <c r="W495" t="s">
        <v>34</v>
      </c>
    </row>
    <row r="496" spans="1:23">
      <c r="A496" t="s">
        <v>1793</v>
      </c>
      <c r="B496" t="s">
        <v>648</v>
      </c>
      <c r="C496" t="s">
        <v>1794</v>
      </c>
      <c r="D496" t="s">
        <v>24</v>
      </c>
      <c r="E496" t="s">
        <v>1186</v>
      </c>
      <c r="F496" t="s">
        <v>173</v>
      </c>
      <c r="G496" t="s">
        <v>1187</v>
      </c>
      <c r="H496" t="s">
        <v>1186</v>
      </c>
      <c r="I496" t="s">
        <v>173</v>
      </c>
      <c r="K496" t="str">
        <f t="shared" si="18"/>
        <v>Los Angeles United States</v>
      </c>
      <c r="L496" t="str">
        <f t="shared" si="17"/>
        <v>1933 S. Broadway Los Angeles United States</v>
      </c>
      <c r="M496" t="s">
        <v>127</v>
      </c>
      <c r="N496" t="s">
        <v>447</v>
      </c>
      <c r="O496" t="s">
        <v>29</v>
      </c>
      <c r="P496" t="s">
        <v>30</v>
      </c>
      <c r="R496" t="s">
        <v>31</v>
      </c>
      <c r="S496" t="s">
        <v>88</v>
      </c>
      <c r="T496" t="s">
        <v>1795</v>
      </c>
      <c r="V496" t="s">
        <v>39</v>
      </c>
    </row>
    <row r="497" spans="1:23">
      <c r="A497" t="s">
        <v>1793</v>
      </c>
      <c r="B497" t="s">
        <v>1796</v>
      </c>
      <c r="C497" t="s">
        <v>1794</v>
      </c>
      <c r="D497" t="s">
        <v>1797</v>
      </c>
      <c r="E497" t="s">
        <v>1186</v>
      </c>
      <c r="F497" t="s">
        <v>173</v>
      </c>
      <c r="G497" t="s">
        <v>1187</v>
      </c>
      <c r="H497" t="s">
        <v>1186</v>
      </c>
      <c r="I497" t="s">
        <v>173</v>
      </c>
      <c r="K497" t="str">
        <f t="shared" si="18"/>
        <v>Los Angeles United States</v>
      </c>
      <c r="L497" t="str">
        <f t="shared" si="17"/>
        <v>1933 S. Broadway Los Angeles United States</v>
      </c>
      <c r="M497" t="s">
        <v>127</v>
      </c>
      <c r="N497" t="s">
        <v>447</v>
      </c>
      <c r="O497" t="s">
        <v>48</v>
      </c>
      <c r="P497" t="s">
        <v>30</v>
      </c>
      <c r="R497" t="s">
        <v>31</v>
      </c>
      <c r="S497" t="s">
        <v>88</v>
      </c>
      <c r="T497" t="s">
        <v>32</v>
      </c>
      <c r="V497" t="s">
        <v>33</v>
      </c>
      <c r="W497" t="s">
        <v>34</v>
      </c>
    </row>
    <row r="498" spans="1:23">
      <c r="A498" t="s">
        <v>1798</v>
      </c>
      <c r="B498" t="s">
        <v>648</v>
      </c>
      <c r="C498" t="s">
        <v>1799</v>
      </c>
      <c r="D498" t="s">
        <v>24</v>
      </c>
      <c r="E498" t="s">
        <v>1186</v>
      </c>
      <c r="F498" t="s">
        <v>173</v>
      </c>
      <c r="G498" t="s">
        <v>1187</v>
      </c>
      <c r="H498" t="s">
        <v>1186</v>
      </c>
      <c r="I498" t="s">
        <v>173</v>
      </c>
      <c r="K498" t="str">
        <f t="shared" si="18"/>
        <v>Los Angeles United States</v>
      </c>
      <c r="L498" t="str">
        <f t="shared" si="17"/>
        <v>1933 S. Broadway, 11th Floor Los Angeles United States</v>
      </c>
      <c r="M498" t="s">
        <v>127</v>
      </c>
      <c r="N498" t="s">
        <v>447</v>
      </c>
      <c r="O498" t="s">
        <v>48</v>
      </c>
      <c r="P498" t="s">
        <v>38</v>
      </c>
      <c r="R498" t="s">
        <v>31</v>
      </c>
      <c r="S498" t="s">
        <v>177</v>
      </c>
      <c r="T498" t="s">
        <v>1800</v>
      </c>
      <c r="U498" t="s">
        <v>1801</v>
      </c>
      <c r="V498" t="s">
        <v>39</v>
      </c>
    </row>
    <row r="499" spans="1:23">
      <c r="A499" t="s">
        <v>1802</v>
      </c>
      <c r="B499" t="s">
        <v>1803</v>
      </c>
      <c r="C499" t="s">
        <v>1804</v>
      </c>
      <c r="D499" t="s">
        <v>1805</v>
      </c>
      <c r="E499" t="s">
        <v>1186</v>
      </c>
      <c r="F499" t="s">
        <v>173</v>
      </c>
      <c r="G499" t="s">
        <v>1187</v>
      </c>
      <c r="H499" t="s">
        <v>1186</v>
      </c>
      <c r="I499" t="s">
        <v>173</v>
      </c>
      <c r="K499" t="str">
        <f t="shared" si="18"/>
        <v>Los Angeles United States</v>
      </c>
      <c r="L499" t="str">
        <f t="shared" si="17"/>
        <v>1320 N. Eastern Ave. Los Angeles United States</v>
      </c>
      <c r="M499" t="s">
        <v>104</v>
      </c>
      <c r="N499" t="s">
        <v>64</v>
      </c>
      <c r="O499" t="s">
        <v>48</v>
      </c>
      <c r="P499" t="s">
        <v>38</v>
      </c>
      <c r="T499" t="s">
        <v>1806</v>
      </c>
      <c r="V499" t="s">
        <v>33</v>
      </c>
      <c r="W499" t="s">
        <v>105</v>
      </c>
    </row>
    <row r="500" spans="1:23">
      <c r="A500" t="s">
        <v>1807</v>
      </c>
      <c r="B500" t="s">
        <v>1808</v>
      </c>
      <c r="C500" t="s">
        <v>1809</v>
      </c>
      <c r="D500" t="s">
        <v>24</v>
      </c>
      <c r="E500" t="s">
        <v>1186</v>
      </c>
      <c r="F500" t="s">
        <v>173</v>
      </c>
      <c r="G500" t="s">
        <v>1187</v>
      </c>
      <c r="H500" t="s">
        <v>1186</v>
      </c>
      <c r="I500" t="s">
        <v>173</v>
      </c>
      <c r="K500" t="str">
        <f t="shared" si="18"/>
        <v>Los Angeles United States</v>
      </c>
      <c r="L500" t="str">
        <f t="shared" si="17"/>
        <v>1 LMU Dr. #8470 Los Angeles United States</v>
      </c>
      <c r="M500" t="s">
        <v>138</v>
      </c>
      <c r="O500" t="s">
        <v>115</v>
      </c>
      <c r="P500" t="s">
        <v>30</v>
      </c>
      <c r="R500" t="s">
        <v>31</v>
      </c>
      <c r="T500" t="s">
        <v>216</v>
      </c>
      <c r="V500" t="s">
        <v>33</v>
      </c>
      <c r="W500" t="s">
        <v>50</v>
      </c>
    </row>
    <row r="501" spans="1:23">
      <c r="A501" t="s">
        <v>1807</v>
      </c>
      <c r="B501" t="s">
        <v>1808</v>
      </c>
      <c r="C501" t="s">
        <v>1809</v>
      </c>
      <c r="D501" t="s">
        <v>24</v>
      </c>
      <c r="E501" t="s">
        <v>1186</v>
      </c>
      <c r="F501" t="s">
        <v>173</v>
      </c>
      <c r="G501" t="s">
        <v>1187</v>
      </c>
      <c r="H501" t="s">
        <v>1186</v>
      </c>
      <c r="I501" t="s">
        <v>173</v>
      </c>
      <c r="K501" t="str">
        <f t="shared" si="18"/>
        <v>Los Angeles United States</v>
      </c>
      <c r="L501" t="str">
        <f t="shared" si="17"/>
        <v>1 LMU Dr. #8470 Los Angeles United States</v>
      </c>
      <c r="M501" t="s">
        <v>138</v>
      </c>
      <c r="O501" t="s">
        <v>115</v>
      </c>
      <c r="P501" t="s">
        <v>38</v>
      </c>
      <c r="R501" t="s">
        <v>31</v>
      </c>
      <c r="T501" t="s">
        <v>216</v>
      </c>
      <c r="V501" t="s">
        <v>33</v>
      </c>
      <c r="W501" t="s">
        <v>50</v>
      </c>
    </row>
    <row r="502" spans="1:23">
      <c r="A502" t="s">
        <v>1807</v>
      </c>
      <c r="B502" t="s">
        <v>1808</v>
      </c>
      <c r="C502" t="s">
        <v>1809</v>
      </c>
      <c r="D502" t="s">
        <v>24</v>
      </c>
      <c r="E502" t="s">
        <v>1186</v>
      </c>
      <c r="F502" t="s">
        <v>173</v>
      </c>
      <c r="G502" t="s">
        <v>1187</v>
      </c>
      <c r="H502" t="s">
        <v>1186</v>
      </c>
      <c r="I502" t="s">
        <v>173</v>
      </c>
      <c r="K502" t="str">
        <f t="shared" si="18"/>
        <v>Los Angeles United States</v>
      </c>
      <c r="L502" t="str">
        <f t="shared" si="17"/>
        <v>1 LMU Dr. #8470 Los Angeles United States</v>
      </c>
      <c r="M502" t="s">
        <v>1379</v>
      </c>
      <c r="O502" t="s">
        <v>115</v>
      </c>
      <c r="P502" t="s">
        <v>38</v>
      </c>
      <c r="R502" t="s">
        <v>31</v>
      </c>
      <c r="T502" t="s">
        <v>216</v>
      </c>
      <c r="V502" t="s">
        <v>33</v>
      </c>
      <c r="W502" t="s">
        <v>105</v>
      </c>
    </row>
    <row r="503" spans="1:23">
      <c r="A503" t="s">
        <v>1807</v>
      </c>
      <c r="B503" t="s">
        <v>1808</v>
      </c>
      <c r="C503" t="s">
        <v>1809</v>
      </c>
      <c r="D503" t="s">
        <v>24</v>
      </c>
      <c r="E503" t="s">
        <v>1186</v>
      </c>
      <c r="F503" t="s">
        <v>173</v>
      </c>
      <c r="G503" t="s">
        <v>1187</v>
      </c>
      <c r="H503" t="s">
        <v>1186</v>
      </c>
      <c r="I503" t="s">
        <v>173</v>
      </c>
      <c r="K503" t="str">
        <f t="shared" si="18"/>
        <v>Los Angeles United States</v>
      </c>
      <c r="L503" t="str">
        <f t="shared" si="17"/>
        <v>1 LMU Dr. #8470 Los Angeles United States</v>
      </c>
      <c r="M503" t="s">
        <v>138</v>
      </c>
      <c r="O503" t="s">
        <v>115</v>
      </c>
      <c r="P503" t="s">
        <v>38</v>
      </c>
      <c r="R503" t="s">
        <v>31</v>
      </c>
      <c r="T503" t="s">
        <v>216</v>
      </c>
      <c r="V503" t="s">
        <v>33</v>
      </c>
      <c r="W503" t="s">
        <v>50</v>
      </c>
    </row>
    <row r="504" spans="1:23">
      <c r="A504" t="s">
        <v>1807</v>
      </c>
      <c r="B504" t="s">
        <v>1808</v>
      </c>
      <c r="C504" t="s">
        <v>1809</v>
      </c>
      <c r="D504" t="s">
        <v>24</v>
      </c>
      <c r="E504" t="s">
        <v>1186</v>
      </c>
      <c r="F504" t="s">
        <v>173</v>
      </c>
      <c r="G504" t="s">
        <v>1187</v>
      </c>
      <c r="H504" t="s">
        <v>1186</v>
      </c>
      <c r="I504" t="s">
        <v>173</v>
      </c>
      <c r="K504" t="str">
        <f t="shared" si="18"/>
        <v>Los Angeles United States</v>
      </c>
      <c r="L504" t="str">
        <f t="shared" si="17"/>
        <v>1 LMU Dr. #8470 Los Angeles United States</v>
      </c>
      <c r="M504" t="s">
        <v>1379</v>
      </c>
      <c r="O504" t="s">
        <v>115</v>
      </c>
      <c r="P504" t="s">
        <v>38</v>
      </c>
      <c r="R504" t="s">
        <v>31</v>
      </c>
      <c r="T504" t="s">
        <v>216</v>
      </c>
      <c r="V504" t="s">
        <v>33</v>
      </c>
      <c r="W504" t="s">
        <v>105</v>
      </c>
    </row>
    <row r="505" spans="1:23">
      <c r="A505" t="s">
        <v>1807</v>
      </c>
      <c r="B505" t="s">
        <v>1808</v>
      </c>
      <c r="C505" t="s">
        <v>1809</v>
      </c>
      <c r="D505" t="s">
        <v>24</v>
      </c>
      <c r="E505" t="s">
        <v>1186</v>
      </c>
      <c r="F505" t="s">
        <v>173</v>
      </c>
      <c r="G505" t="s">
        <v>1187</v>
      </c>
      <c r="H505" t="s">
        <v>1186</v>
      </c>
      <c r="I505" t="s">
        <v>173</v>
      </c>
      <c r="K505" t="str">
        <f t="shared" si="18"/>
        <v>Los Angeles United States</v>
      </c>
      <c r="L505" t="str">
        <f t="shared" si="17"/>
        <v>1 LMU Dr. #8470 Los Angeles United States</v>
      </c>
      <c r="M505" t="s">
        <v>1379</v>
      </c>
      <c r="O505" t="s">
        <v>115</v>
      </c>
      <c r="P505" t="s">
        <v>38</v>
      </c>
      <c r="R505" t="s">
        <v>31</v>
      </c>
      <c r="T505" t="s">
        <v>216</v>
      </c>
      <c r="V505" t="s">
        <v>33</v>
      </c>
      <c r="W505" t="s">
        <v>105</v>
      </c>
    </row>
    <row r="506" spans="1:23">
      <c r="A506" t="s">
        <v>1807</v>
      </c>
      <c r="B506" t="s">
        <v>1810</v>
      </c>
      <c r="C506" t="s">
        <v>1809</v>
      </c>
      <c r="D506" t="s">
        <v>24</v>
      </c>
      <c r="E506" t="s">
        <v>1186</v>
      </c>
      <c r="F506" t="s">
        <v>173</v>
      </c>
      <c r="G506" t="s">
        <v>1187</v>
      </c>
      <c r="H506" t="s">
        <v>1186</v>
      </c>
      <c r="I506" t="s">
        <v>173</v>
      </c>
      <c r="K506" t="str">
        <f t="shared" si="18"/>
        <v>Los Angeles United States</v>
      </c>
      <c r="L506" t="str">
        <f t="shared" si="17"/>
        <v>1 LMU Dr. #8470 Los Angeles United States</v>
      </c>
      <c r="M506" t="s">
        <v>316</v>
      </c>
      <c r="O506" t="s">
        <v>29</v>
      </c>
      <c r="P506" t="s">
        <v>30</v>
      </c>
      <c r="R506" t="s">
        <v>144</v>
      </c>
      <c r="T506" t="s">
        <v>89</v>
      </c>
      <c r="V506" t="s">
        <v>33</v>
      </c>
      <c r="W506" t="s">
        <v>34</v>
      </c>
    </row>
    <row r="507" spans="1:23">
      <c r="A507" t="s">
        <v>1807</v>
      </c>
      <c r="B507" t="s">
        <v>1808</v>
      </c>
      <c r="C507" t="s">
        <v>1809</v>
      </c>
      <c r="D507" t="s">
        <v>24</v>
      </c>
      <c r="E507" t="s">
        <v>1186</v>
      </c>
      <c r="F507" t="s">
        <v>173</v>
      </c>
      <c r="G507" t="s">
        <v>1187</v>
      </c>
      <c r="H507" t="s">
        <v>1186</v>
      </c>
      <c r="I507" t="s">
        <v>173</v>
      </c>
      <c r="K507" t="str">
        <f t="shared" si="18"/>
        <v>Los Angeles United States</v>
      </c>
      <c r="L507" t="str">
        <f t="shared" si="17"/>
        <v>1 LMU Dr. #8470 Los Angeles United States</v>
      </c>
      <c r="M507" t="s">
        <v>138</v>
      </c>
      <c r="O507" t="s">
        <v>115</v>
      </c>
      <c r="P507" t="s">
        <v>38</v>
      </c>
      <c r="R507" t="s">
        <v>31</v>
      </c>
      <c r="T507" t="s">
        <v>216</v>
      </c>
      <c r="V507" t="s">
        <v>33</v>
      </c>
      <c r="W507" t="s">
        <v>50</v>
      </c>
    </row>
    <row r="508" spans="1:23">
      <c r="A508" t="s">
        <v>1807</v>
      </c>
      <c r="B508" t="s">
        <v>1808</v>
      </c>
      <c r="C508" t="s">
        <v>1809</v>
      </c>
      <c r="D508" t="s">
        <v>24</v>
      </c>
      <c r="E508" t="s">
        <v>1186</v>
      </c>
      <c r="F508" t="s">
        <v>173</v>
      </c>
      <c r="G508" t="s">
        <v>1187</v>
      </c>
      <c r="H508" t="s">
        <v>1186</v>
      </c>
      <c r="I508" t="s">
        <v>173</v>
      </c>
      <c r="K508" t="str">
        <f t="shared" si="18"/>
        <v>Los Angeles United States</v>
      </c>
      <c r="L508" t="str">
        <f t="shared" si="17"/>
        <v>1 LMU Dr. #8470 Los Angeles United States</v>
      </c>
      <c r="M508" t="s">
        <v>138</v>
      </c>
      <c r="O508" t="s">
        <v>115</v>
      </c>
      <c r="P508" t="s">
        <v>38</v>
      </c>
      <c r="R508" t="s">
        <v>31</v>
      </c>
      <c r="T508" t="s">
        <v>216</v>
      </c>
      <c r="V508" t="s">
        <v>33</v>
      </c>
      <c r="W508" t="s">
        <v>50</v>
      </c>
    </row>
    <row r="509" spans="1:23">
      <c r="A509" t="s">
        <v>1811</v>
      </c>
      <c r="B509" t="s">
        <v>1812</v>
      </c>
      <c r="C509" t="s">
        <v>1813</v>
      </c>
      <c r="D509" t="s">
        <v>24</v>
      </c>
      <c r="E509" t="s">
        <v>1186</v>
      </c>
      <c r="F509" t="s">
        <v>173</v>
      </c>
      <c r="G509" t="s">
        <v>1187</v>
      </c>
      <c r="H509" t="s">
        <v>1186</v>
      </c>
      <c r="I509" t="s">
        <v>173</v>
      </c>
      <c r="K509" t="str">
        <f t="shared" si="18"/>
        <v>Los Angeles United States</v>
      </c>
      <c r="L509" t="str">
        <f t="shared" si="17"/>
        <v>202 West First Street Los Angeles United States</v>
      </c>
      <c r="M509" t="s">
        <v>127</v>
      </c>
      <c r="N509" t="s">
        <v>1814</v>
      </c>
      <c r="O509" t="s">
        <v>29</v>
      </c>
      <c r="P509" t="s">
        <v>30</v>
      </c>
      <c r="R509" t="s">
        <v>235</v>
      </c>
      <c r="S509" t="s">
        <v>66</v>
      </c>
      <c r="T509" t="s">
        <v>291</v>
      </c>
      <c r="V509" t="s">
        <v>33</v>
      </c>
      <c r="W509" t="s">
        <v>105</v>
      </c>
    </row>
    <row r="510" spans="1:23">
      <c r="A510" t="s">
        <v>1811</v>
      </c>
      <c r="B510" t="s">
        <v>1305</v>
      </c>
      <c r="C510" t="s">
        <v>1815</v>
      </c>
      <c r="D510" t="s">
        <v>24</v>
      </c>
      <c r="E510" t="s">
        <v>1186</v>
      </c>
      <c r="F510" t="s">
        <v>173</v>
      </c>
      <c r="G510" t="s">
        <v>1187</v>
      </c>
      <c r="H510" t="s">
        <v>1186</v>
      </c>
      <c r="I510" t="s">
        <v>173</v>
      </c>
      <c r="K510" t="str">
        <f t="shared" si="18"/>
        <v>Los Angeles United States</v>
      </c>
      <c r="L510" t="str">
        <f t="shared" si="17"/>
        <v>202 W. 1st St. Los Angeles United States</v>
      </c>
      <c r="M510" t="s">
        <v>127</v>
      </c>
      <c r="N510" t="s">
        <v>206</v>
      </c>
      <c r="O510" t="s">
        <v>115</v>
      </c>
      <c r="P510" t="s">
        <v>38</v>
      </c>
      <c r="T510" t="s">
        <v>1816</v>
      </c>
      <c r="V510" t="s">
        <v>33</v>
      </c>
      <c r="W510" t="s">
        <v>203</v>
      </c>
    </row>
    <row r="511" spans="1:23">
      <c r="A511" t="s">
        <v>1811</v>
      </c>
      <c r="B511" t="s">
        <v>1817</v>
      </c>
      <c r="C511" t="s">
        <v>1813</v>
      </c>
      <c r="D511" t="s">
        <v>24</v>
      </c>
      <c r="E511" t="s">
        <v>1186</v>
      </c>
      <c r="F511" t="s">
        <v>173</v>
      </c>
      <c r="G511" t="s">
        <v>1187</v>
      </c>
      <c r="H511" t="s">
        <v>1186</v>
      </c>
      <c r="I511" t="s">
        <v>173</v>
      </c>
      <c r="K511" t="str">
        <f t="shared" si="18"/>
        <v>Los Angeles United States</v>
      </c>
      <c r="L511" t="str">
        <f t="shared" si="17"/>
        <v>202 West First Street Los Angeles United States</v>
      </c>
      <c r="M511" t="s">
        <v>127</v>
      </c>
      <c r="N511" t="s">
        <v>1814</v>
      </c>
      <c r="O511" t="s">
        <v>29</v>
      </c>
      <c r="P511" t="s">
        <v>30</v>
      </c>
      <c r="R511" t="s">
        <v>31</v>
      </c>
      <c r="S511" t="s">
        <v>66</v>
      </c>
      <c r="T511" t="s">
        <v>291</v>
      </c>
      <c r="V511" t="s">
        <v>33</v>
      </c>
      <c r="W511" t="s">
        <v>105</v>
      </c>
    </row>
    <row r="512" spans="1:23">
      <c r="A512" t="s">
        <v>1811</v>
      </c>
      <c r="B512" t="s">
        <v>1817</v>
      </c>
      <c r="C512" t="s">
        <v>1813</v>
      </c>
      <c r="D512" t="s">
        <v>24</v>
      </c>
      <c r="E512" t="s">
        <v>1186</v>
      </c>
      <c r="F512" t="s">
        <v>173</v>
      </c>
      <c r="G512" t="s">
        <v>1187</v>
      </c>
      <c r="H512" t="s">
        <v>1186</v>
      </c>
      <c r="I512" t="s">
        <v>173</v>
      </c>
      <c r="K512" t="str">
        <f t="shared" si="18"/>
        <v>Los Angeles United States</v>
      </c>
      <c r="L512" t="str">
        <f t="shared" si="17"/>
        <v>202 West First Street Los Angeles United States</v>
      </c>
      <c r="M512" t="s">
        <v>127</v>
      </c>
      <c r="N512" t="s">
        <v>1453</v>
      </c>
      <c r="O512" t="s">
        <v>29</v>
      </c>
      <c r="P512" t="s">
        <v>38</v>
      </c>
      <c r="R512" t="s">
        <v>31</v>
      </c>
      <c r="S512" t="s">
        <v>66</v>
      </c>
      <c r="T512" t="s">
        <v>291</v>
      </c>
      <c r="V512" t="s">
        <v>33</v>
      </c>
      <c r="W512" t="s">
        <v>50</v>
      </c>
    </row>
    <row r="513" spans="1:23">
      <c r="A513" t="s">
        <v>1811</v>
      </c>
      <c r="B513" t="s">
        <v>1818</v>
      </c>
      <c r="C513" t="s">
        <v>1819</v>
      </c>
      <c r="D513" t="s">
        <v>24</v>
      </c>
      <c r="E513" t="s">
        <v>1186</v>
      </c>
      <c r="F513" t="s">
        <v>173</v>
      </c>
      <c r="G513" t="s">
        <v>1187</v>
      </c>
      <c r="H513" t="s">
        <v>1186</v>
      </c>
      <c r="I513" t="s">
        <v>173</v>
      </c>
      <c r="K513" t="str">
        <f t="shared" si="18"/>
        <v>Los Angeles United States</v>
      </c>
      <c r="L513" t="str">
        <f t="shared" si="17"/>
        <v>202 W. 1st St. Los Angeles Los Angeles United States</v>
      </c>
      <c r="M513" t="s">
        <v>127</v>
      </c>
      <c r="N513" t="s">
        <v>128</v>
      </c>
      <c r="O513" t="s">
        <v>115</v>
      </c>
      <c r="P513" t="s">
        <v>30</v>
      </c>
      <c r="R513" t="s">
        <v>31</v>
      </c>
      <c r="T513" t="s">
        <v>1820</v>
      </c>
      <c r="V513" t="s">
        <v>33</v>
      </c>
      <c r="W513" t="s">
        <v>105</v>
      </c>
    </row>
    <row r="514" spans="1:23">
      <c r="A514" t="s">
        <v>1811</v>
      </c>
      <c r="B514" t="s">
        <v>1821</v>
      </c>
      <c r="C514" t="s">
        <v>1815</v>
      </c>
      <c r="D514" t="s">
        <v>24</v>
      </c>
      <c r="E514" t="s">
        <v>1186</v>
      </c>
      <c r="F514" t="s">
        <v>173</v>
      </c>
      <c r="G514" t="s">
        <v>1187</v>
      </c>
      <c r="H514" t="s">
        <v>1186</v>
      </c>
      <c r="I514" t="s">
        <v>173</v>
      </c>
      <c r="K514" t="str">
        <f t="shared" si="18"/>
        <v>Los Angeles United States</v>
      </c>
      <c r="L514" t="str">
        <f t="shared" si="17"/>
        <v>202 W. 1st St. Los Angeles United States</v>
      </c>
      <c r="M514" t="s">
        <v>127</v>
      </c>
      <c r="N514" t="s">
        <v>206</v>
      </c>
      <c r="O514" t="s">
        <v>54</v>
      </c>
      <c r="P514" t="s">
        <v>38</v>
      </c>
      <c r="T514" t="s">
        <v>255</v>
      </c>
      <c r="V514" t="s">
        <v>33</v>
      </c>
      <c r="W514" t="s">
        <v>203</v>
      </c>
    </row>
    <row r="515" spans="1:23">
      <c r="A515" t="s">
        <v>1811</v>
      </c>
      <c r="B515" t="s">
        <v>1822</v>
      </c>
      <c r="C515" t="s">
        <v>1823</v>
      </c>
      <c r="D515" t="s">
        <v>24</v>
      </c>
      <c r="E515" t="s">
        <v>1824</v>
      </c>
      <c r="F515" t="s">
        <v>173</v>
      </c>
      <c r="G515" t="s">
        <v>1187</v>
      </c>
      <c r="H515" t="s">
        <v>1186</v>
      </c>
      <c r="I515" t="s">
        <v>173</v>
      </c>
      <c r="K515" t="str">
        <f t="shared" si="18"/>
        <v>Los Angeles United States</v>
      </c>
      <c r="L515" t="str">
        <f t="shared" ref="L515:L578" si="19">CONCATENATE(C515, " ", K515,)</f>
        <v>202 West 1st Street Los Angeles United States</v>
      </c>
      <c r="M515" t="s">
        <v>138</v>
      </c>
      <c r="O515" t="s">
        <v>115</v>
      </c>
      <c r="P515" t="s">
        <v>30</v>
      </c>
      <c r="R515" t="s">
        <v>31</v>
      </c>
      <c r="T515" t="s">
        <v>1825</v>
      </c>
      <c r="V515" t="s">
        <v>33</v>
      </c>
      <c r="W515" t="s">
        <v>203</v>
      </c>
    </row>
    <row r="516" spans="1:23">
      <c r="A516" t="s">
        <v>1811</v>
      </c>
      <c r="B516" t="s">
        <v>1826</v>
      </c>
      <c r="C516" t="s">
        <v>1815</v>
      </c>
      <c r="D516" t="s">
        <v>24</v>
      </c>
      <c r="E516" t="s">
        <v>1186</v>
      </c>
      <c r="F516" t="s">
        <v>173</v>
      </c>
      <c r="G516" t="s">
        <v>1187</v>
      </c>
      <c r="H516" t="s">
        <v>1186</v>
      </c>
      <c r="I516" t="s">
        <v>173</v>
      </c>
      <c r="K516" t="str">
        <f t="shared" si="18"/>
        <v>Los Angeles United States</v>
      </c>
      <c r="L516" t="str">
        <f t="shared" si="19"/>
        <v>202 W. 1st St. Los Angeles United States</v>
      </c>
      <c r="M516" t="s">
        <v>127</v>
      </c>
      <c r="N516" t="s">
        <v>128</v>
      </c>
      <c r="O516" t="s">
        <v>48</v>
      </c>
      <c r="P516" t="s">
        <v>30</v>
      </c>
      <c r="R516" t="s">
        <v>144</v>
      </c>
      <c r="T516" t="s">
        <v>1827</v>
      </c>
      <c r="V516" t="s">
        <v>33</v>
      </c>
      <c r="W516" t="s">
        <v>105</v>
      </c>
    </row>
    <row r="517" spans="1:23">
      <c r="A517" t="s">
        <v>1811</v>
      </c>
      <c r="B517" t="s">
        <v>1828</v>
      </c>
      <c r="C517" t="s">
        <v>1813</v>
      </c>
      <c r="D517" t="s">
        <v>24</v>
      </c>
      <c r="E517" t="s">
        <v>1186</v>
      </c>
      <c r="F517" t="s">
        <v>173</v>
      </c>
      <c r="G517" t="s">
        <v>1187</v>
      </c>
      <c r="H517" t="s">
        <v>1186</v>
      </c>
      <c r="I517" t="s">
        <v>173</v>
      </c>
      <c r="K517" t="str">
        <f t="shared" si="18"/>
        <v>Los Angeles United States</v>
      </c>
      <c r="L517" t="str">
        <f t="shared" si="19"/>
        <v>202 West First Street Los Angeles United States</v>
      </c>
      <c r="M517" t="s">
        <v>63</v>
      </c>
      <c r="N517" t="s">
        <v>64</v>
      </c>
      <c r="O517" t="s">
        <v>99</v>
      </c>
      <c r="P517" t="s">
        <v>30</v>
      </c>
      <c r="R517" t="s">
        <v>250</v>
      </c>
      <c r="S517" t="s">
        <v>72</v>
      </c>
      <c r="T517" t="s">
        <v>32</v>
      </c>
      <c r="V517" t="s">
        <v>33</v>
      </c>
      <c r="W517" t="s">
        <v>34</v>
      </c>
    </row>
    <row r="518" spans="1:23">
      <c r="A518" t="s">
        <v>1829</v>
      </c>
      <c r="B518" t="s">
        <v>345</v>
      </c>
      <c r="C518" t="s">
        <v>1813</v>
      </c>
      <c r="D518" t="s">
        <v>24</v>
      </c>
      <c r="E518" t="s">
        <v>1186</v>
      </c>
      <c r="F518" t="s">
        <v>173</v>
      </c>
      <c r="G518" t="s">
        <v>1187</v>
      </c>
      <c r="H518" t="s">
        <v>1186</v>
      </c>
      <c r="I518" t="s">
        <v>173</v>
      </c>
      <c r="K518" t="str">
        <f t="shared" si="18"/>
        <v>Los Angeles United States</v>
      </c>
      <c r="L518" t="str">
        <f t="shared" si="19"/>
        <v>202 West First Street Los Angeles United States</v>
      </c>
      <c r="M518" t="s">
        <v>127</v>
      </c>
      <c r="N518" t="s">
        <v>1646</v>
      </c>
      <c r="O518" t="s">
        <v>48</v>
      </c>
      <c r="P518" t="s">
        <v>38</v>
      </c>
      <c r="R518" t="s">
        <v>65</v>
      </c>
      <c r="S518" t="s">
        <v>66</v>
      </c>
      <c r="T518" t="s">
        <v>291</v>
      </c>
      <c r="V518" t="s">
        <v>33</v>
      </c>
      <c r="W518" t="s">
        <v>105</v>
      </c>
    </row>
    <row r="519" spans="1:23">
      <c r="A519" t="s">
        <v>1811</v>
      </c>
      <c r="B519" t="s">
        <v>1830</v>
      </c>
      <c r="C519" t="s">
        <v>1815</v>
      </c>
      <c r="D519" t="s">
        <v>24</v>
      </c>
      <c r="E519" t="s">
        <v>1186</v>
      </c>
      <c r="F519" t="s">
        <v>173</v>
      </c>
      <c r="G519" t="s">
        <v>1187</v>
      </c>
      <c r="H519" t="s">
        <v>1186</v>
      </c>
      <c r="I519" t="s">
        <v>173</v>
      </c>
      <c r="K519" t="str">
        <f t="shared" si="18"/>
        <v>Los Angeles United States</v>
      </c>
      <c r="L519" t="str">
        <f t="shared" si="19"/>
        <v>202 W. 1st St. Los Angeles United States</v>
      </c>
      <c r="M519" t="s">
        <v>127</v>
      </c>
      <c r="N519" t="s">
        <v>128</v>
      </c>
      <c r="O519" t="s">
        <v>54</v>
      </c>
      <c r="P519" t="s">
        <v>30</v>
      </c>
      <c r="R519" t="s">
        <v>31</v>
      </c>
      <c r="T519" t="s">
        <v>207</v>
      </c>
      <c r="V519" t="s">
        <v>33</v>
      </c>
      <c r="W519" t="s">
        <v>105</v>
      </c>
    </row>
    <row r="520" spans="1:23">
      <c r="A520" t="s">
        <v>1811</v>
      </c>
      <c r="B520" t="s">
        <v>273</v>
      </c>
      <c r="C520" t="s">
        <v>1815</v>
      </c>
      <c r="D520" t="s">
        <v>24</v>
      </c>
      <c r="E520" t="s">
        <v>1186</v>
      </c>
      <c r="F520" t="s">
        <v>173</v>
      </c>
      <c r="G520" t="s">
        <v>1187</v>
      </c>
      <c r="H520" t="s">
        <v>1186</v>
      </c>
      <c r="I520" t="s">
        <v>173</v>
      </c>
      <c r="K520" t="str">
        <f t="shared" si="18"/>
        <v>Los Angeles United States</v>
      </c>
      <c r="L520" t="str">
        <f t="shared" si="19"/>
        <v>202 W. 1st St. Los Angeles United States</v>
      </c>
      <c r="M520" t="s">
        <v>127</v>
      </c>
      <c r="N520" t="s">
        <v>128</v>
      </c>
      <c r="O520" t="s">
        <v>29</v>
      </c>
      <c r="P520" t="s">
        <v>38</v>
      </c>
      <c r="T520" t="s">
        <v>1831</v>
      </c>
      <c r="V520" t="s">
        <v>33</v>
      </c>
      <c r="W520" t="s">
        <v>34</v>
      </c>
    </row>
    <row r="521" spans="1:23">
      <c r="A521" t="s">
        <v>1811</v>
      </c>
      <c r="B521" t="s">
        <v>1817</v>
      </c>
      <c r="C521" t="s">
        <v>1813</v>
      </c>
      <c r="D521" t="s">
        <v>24</v>
      </c>
      <c r="E521" t="s">
        <v>1186</v>
      </c>
      <c r="F521" t="s">
        <v>173</v>
      </c>
      <c r="G521" t="s">
        <v>1187</v>
      </c>
      <c r="H521" t="s">
        <v>1186</v>
      </c>
      <c r="I521" t="s">
        <v>173</v>
      </c>
      <c r="K521" t="str">
        <f t="shared" si="18"/>
        <v>Los Angeles United States</v>
      </c>
      <c r="L521" t="str">
        <f t="shared" si="19"/>
        <v>202 West First Street Los Angeles United States</v>
      </c>
      <c r="M521" t="s">
        <v>127</v>
      </c>
      <c r="N521" t="s">
        <v>1814</v>
      </c>
      <c r="O521" t="s">
        <v>99</v>
      </c>
      <c r="P521" t="s">
        <v>30</v>
      </c>
      <c r="R521" t="s">
        <v>31</v>
      </c>
      <c r="S521" t="s">
        <v>66</v>
      </c>
      <c r="T521" t="s">
        <v>291</v>
      </c>
      <c r="V521" t="s">
        <v>33</v>
      </c>
      <c r="W521" t="s">
        <v>105</v>
      </c>
    </row>
    <row r="522" spans="1:23">
      <c r="A522" t="s">
        <v>1811</v>
      </c>
      <c r="B522" t="s">
        <v>1211</v>
      </c>
      <c r="C522" t="s">
        <v>1815</v>
      </c>
      <c r="D522" t="s">
        <v>1832</v>
      </c>
      <c r="E522" t="s">
        <v>1186</v>
      </c>
      <c r="F522" t="s">
        <v>173</v>
      </c>
      <c r="G522" t="s">
        <v>1187</v>
      </c>
      <c r="H522" t="s">
        <v>1186</v>
      </c>
      <c r="I522" t="s">
        <v>173</v>
      </c>
      <c r="K522" t="str">
        <f t="shared" si="18"/>
        <v>Los Angeles United States</v>
      </c>
      <c r="L522" t="str">
        <f t="shared" si="19"/>
        <v>202 W. 1st St. Los Angeles United States</v>
      </c>
      <c r="M522" t="s">
        <v>63</v>
      </c>
      <c r="N522" t="s">
        <v>64</v>
      </c>
      <c r="O522" t="s">
        <v>48</v>
      </c>
      <c r="P522" t="s">
        <v>38</v>
      </c>
      <c r="R522" t="s">
        <v>31</v>
      </c>
      <c r="S522" t="s">
        <v>66</v>
      </c>
      <c r="T522" t="s">
        <v>32</v>
      </c>
      <c r="V522" t="s">
        <v>33</v>
      </c>
      <c r="W522" t="s">
        <v>50</v>
      </c>
    </row>
    <row r="523" spans="1:23">
      <c r="A523" t="s">
        <v>1833</v>
      </c>
      <c r="B523" t="s">
        <v>293</v>
      </c>
      <c r="C523" t="s">
        <v>1834</v>
      </c>
      <c r="D523" t="s">
        <v>24</v>
      </c>
      <c r="E523" t="s">
        <v>1682</v>
      </c>
      <c r="F523" t="s">
        <v>173</v>
      </c>
      <c r="G523" t="s">
        <v>1187</v>
      </c>
      <c r="H523" t="s">
        <v>1186</v>
      </c>
      <c r="I523" t="s">
        <v>173</v>
      </c>
      <c r="K523" t="str">
        <f t="shared" si="18"/>
        <v>Los Angeles United States</v>
      </c>
      <c r="L523" t="str">
        <f t="shared" si="19"/>
        <v>145 S. Spring St., 3rd floor Los Angeles United States</v>
      </c>
      <c r="M523" t="s">
        <v>127</v>
      </c>
      <c r="N523" t="s">
        <v>206</v>
      </c>
      <c r="O523" t="s">
        <v>48</v>
      </c>
      <c r="P523" t="s">
        <v>38</v>
      </c>
      <c r="T523" t="s">
        <v>1444</v>
      </c>
      <c r="V523" t="s">
        <v>33</v>
      </c>
      <c r="W523" t="s">
        <v>203</v>
      </c>
    </row>
    <row r="524" spans="1:23">
      <c r="A524" t="s">
        <v>1811</v>
      </c>
      <c r="B524" t="s">
        <v>1835</v>
      </c>
      <c r="C524" t="s">
        <v>1823</v>
      </c>
      <c r="D524" t="s">
        <v>24</v>
      </c>
      <c r="E524" t="s">
        <v>1186</v>
      </c>
      <c r="F524" t="s">
        <v>173</v>
      </c>
      <c r="G524" t="s">
        <v>1187</v>
      </c>
      <c r="H524" t="s">
        <v>1186</v>
      </c>
      <c r="I524" t="s">
        <v>173</v>
      </c>
      <c r="K524" t="str">
        <f t="shared" si="18"/>
        <v>Los Angeles United States</v>
      </c>
      <c r="L524" t="str">
        <f t="shared" si="19"/>
        <v>202 West 1st Street Los Angeles United States</v>
      </c>
      <c r="M524" t="s">
        <v>63</v>
      </c>
      <c r="N524" t="s">
        <v>64</v>
      </c>
      <c r="O524" t="s">
        <v>29</v>
      </c>
      <c r="P524" t="s">
        <v>38</v>
      </c>
      <c r="R524" t="s">
        <v>31</v>
      </c>
      <c r="T524" t="s">
        <v>67</v>
      </c>
      <c r="V524" t="s">
        <v>33</v>
      </c>
      <c r="W524" t="s">
        <v>50</v>
      </c>
    </row>
    <row r="525" spans="1:23">
      <c r="A525" t="s">
        <v>1811</v>
      </c>
      <c r="B525" t="s">
        <v>1836</v>
      </c>
      <c r="C525" t="s">
        <v>1786</v>
      </c>
      <c r="D525" t="s">
        <v>24</v>
      </c>
      <c r="E525" t="s">
        <v>1186</v>
      </c>
      <c r="F525" t="s">
        <v>173</v>
      </c>
      <c r="G525" t="s">
        <v>1187</v>
      </c>
      <c r="H525" t="s">
        <v>1186</v>
      </c>
      <c r="I525" t="s">
        <v>173</v>
      </c>
      <c r="K525" t="str">
        <f t="shared" si="18"/>
        <v>Los Angeles United States</v>
      </c>
      <c r="L525" t="str">
        <f t="shared" si="19"/>
        <v>202 W 1st St Los Angeles United States</v>
      </c>
      <c r="M525" t="s">
        <v>127</v>
      </c>
      <c r="N525" t="s">
        <v>128</v>
      </c>
      <c r="O525" t="s">
        <v>48</v>
      </c>
      <c r="P525" t="s">
        <v>38</v>
      </c>
      <c r="R525" t="s">
        <v>144</v>
      </c>
      <c r="T525" t="s">
        <v>1837</v>
      </c>
      <c r="V525" t="s">
        <v>33</v>
      </c>
      <c r="W525" t="s">
        <v>50</v>
      </c>
    </row>
    <row r="526" spans="1:23">
      <c r="A526" t="s">
        <v>1811</v>
      </c>
      <c r="B526" t="s">
        <v>1838</v>
      </c>
      <c r="C526" t="s">
        <v>1815</v>
      </c>
      <c r="D526" t="s">
        <v>24</v>
      </c>
      <c r="E526" t="s">
        <v>1186</v>
      </c>
      <c r="F526" t="s">
        <v>173</v>
      </c>
      <c r="G526" t="s">
        <v>1187</v>
      </c>
      <c r="H526" t="s">
        <v>1186</v>
      </c>
      <c r="I526" t="s">
        <v>173</v>
      </c>
      <c r="K526" t="str">
        <f t="shared" si="18"/>
        <v>Los Angeles United States</v>
      </c>
      <c r="L526" t="str">
        <f t="shared" si="19"/>
        <v>202 W. 1st St. Los Angeles United States</v>
      </c>
      <c r="M526" t="s">
        <v>127</v>
      </c>
      <c r="N526" t="s">
        <v>128</v>
      </c>
      <c r="O526" t="s">
        <v>29</v>
      </c>
      <c r="P526" t="s">
        <v>30</v>
      </c>
      <c r="R526" t="s">
        <v>31</v>
      </c>
      <c r="T526" t="s">
        <v>1839</v>
      </c>
      <c r="V526" t="s">
        <v>39</v>
      </c>
    </row>
    <row r="527" spans="1:23">
      <c r="A527" t="s">
        <v>1811</v>
      </c>
      <c r="B527" t="s">
        <v>1466</v>
      </c>
      <c r="C527" t="s">
        <v>1813</v>
      </c>
      <c r="D527" t="s">
        <v>24</v>
      </c>
      <c r="E527" t="s">
        <v>1186</v>
      </c>
      <c r="F527" t="s">
        <v>173</v>
      </c>
      <c r="G527" t="s">
        <v>1187</v>
      </c>
      <c r="H527" t="s">
        <v>1186</v>
      </c>
      <c r="I527" t="s">
        <v>173</v>
      </c>
      <c r="K527" t="str">
        <f t="shared" si="18"/>
        <v>Los Angeles United States</v>
      </c>
      <c r="L527" t="str">
        <f t="shared" si="19"/>
        <v>202 West First Street Los Angeles United States</v>
      </c>
      <c r="M527" t="s">
        <v>778</v>
      </c>
      <c r="N527" t="s">
        <v>779</v>
      </c>
      <c r="O527" t="s">
        <v>48</v>
      </c>
      <c r="P527" t="s">
        <v>38</v>
      </c>
      <c r="R527" t="s">
        <v>31</v>
      </c>
      <c r="S527" t="s">
        <v>66</v>
      </c>
      <c r="T527" t="s">
        <v>32</v>
      </c>
      <c r="V527" t="s">
        <v>33</v>
      </c>
      <c r="W527" t="s">
        <v>203</v>
      </c>
    </row>
    <row r="528" spans="1:23">
      <c r="A528" t="s">
        <v>1811</v>
      </c>
      <c r="B528" t="s">
        <v>1840</v>
      </c>
      <c r="C528" t="s">
        <v>1815</v>
      </c>
      <c r="D528" t="s">
        <v>24</v>
      </c>
      <c r="E528" t="s">
        <v>1186</v>
      </c>
      <c r="F528" t="s">
        <v>173</v>
      </c>
      <c r="G528" t="s">
        <v>1187</v>
      </c>
      <c r="H528" t="s">
        <v>1186</v>
      </c>
      <c r="I528" t="s">
        <v>173</v>
      </c>
      <c r="K528" t="str">
        <f t="shared" si="18"/>
        <v>Los Angeles United States</v>
      </c>
      <c r="L528" t="str">
        <f t="shared" si="19"/>
        <v>202 W. 1st St. Los Angeles United States</v>
      </c>
      <c r="M528" t="s">
        <v>63</v>
      </c>
      <c r="N528" t="s">
        <v>64</v>
      </c>
      <c r="O528" t="s">
        <v>54</v>
      </c>
      <c r="P528" t="s">
        <v>30</v>
      </c>
      <c r="R528" t="s">
        <v>65</v>
      </c>
      <c r="S528" t="s">
        <v>66</v>
      </c>
      <c r="T528" t="s">
        <v>477</v>
      </c>
      <c r="V528" t="s">
        <v>33</v>
      </c>
      <c r="W528" t="s">
        <v>203</v>
      </c>
    </row>
    <row r="529" spans="1:23">
      <c r="A529" t="s">
        <v>1811</v>
      </c>
      <c r="B529" t="s">
        <v>1841</v>
      </c>
      <c r="C529" t="s">
        <v>1815</v>
      </c>
      <c r="D529" t="s">
        <v>24</v>
      </c>
      <c r="E529" t="s">
        <v>1186</v>
      </c>
      <c r="F529" t="s">
        <v>173</v>
      </c>
      <c r="G529" t="s">
        <v>1187</v>
      </c>
      <c r="H529" t="s">
        <v>1186</v>
      </c>
      <c r="I529" t="s">
        <v>173</v>
      </c>
      <c r="K529" t="str">
        <f t="shared" si="18"/>
        <v>Los Angeles United States</v>
      </c>
      <c r="L529" t="str">
        <f t="shared" si="19"/>
        <v>202 W. 1st St. Los Angeles United States</v>
      </c>
      <c r="M529" t="s">
        <v>63</v>
      </c>
      <c r="N529" t="s">
        <v>64</v>
      </c>
      <c r="O529" t="s">
        <v>54</v>
      </c>
      <c r="P529" t="s">
        <v>38</v>
      </c>
      <c r="R529" t="s">
        <v>31</v>
      </c>
      <c r="S529" t="s">
        <v>66</v>
      </c>
      <c r="T529" t="s">
        <v>152</v>
      </c>
      <c r="V529" t="s">
        <v>33</v>
      </c>
      <c r="W529" t="s">
        <v>50</v>
      </c>
    </row>
    <row r="530" spans="1:23">
      <c r="A530" t="s">
        <v>1811</v>
      </c>
      <c r="B530" t="s">
        <v>459</v>
      </c>
      <c r="C530" t="s">
        <v>1813</v>
      </c>
      <c r="D530" t="s">
        <v>24</v>
      </c>
      <c r="E530" t="s">
        <v>1186</v>
      </c>
      <c r="F530" t="s">
        <v>173</v>
      </c>
      <c r="G530" t="s">
        <v>1187</v>
      </c>
      <c r="H530" t="s">
        <v>1186</v>
      </c>
      <c r="I530" t="s">
        <v>173</v>
      </c>
      <c r="K530" t="str">
        <f t="shared" si="18"/>
        <v>Los Angeles United States</v>
      </c>
      <c r="L530" t="str">
        <f t="shared" si="19"/>
        <v>202 West First Street Los Angeles United States</v>
      </c>
      <c r="M530" t="s">
        <v>257</v>
      </c>
      <c r="N530" t="s">
        <v>258</v>
      </c>
      <c r="O530" t="s">
        <v>29</v>
      </c>
      <c r="P530" t="s">
        <v>30</v>
      </c>
      <c r="R530" t="s">
        <v>31</v>
      </c>
      <c r="S530" t="s">
        <v>66</v>
      </c>
      <c r="T530" t="s">
        <v>291</v>
      </c>
      <c r="V530" t="s">
        <v>33</v>
      </c>
      <c r="W530" t="s">
        <v>50</v>
      </c>
    </row>
    <row r="531" spans="1:23">
      <c r="A531" t="s">
        <v>1811</v>
      </c>
      <c r="B531" t="s">
        <v>1817</v>
      </c>
      <c r="C531" t="s">
        <v>1813</v>
      </c>
      <c r="D531" t="s">
        <v>24</v>
      </c>
      <c r="E531" t="s">
        <v>1186</v>
      </c>
      <c r="F531" t="s">
        <v>173</v>
      </c>
      <c r="G531" t="s">
        <v>1187</v>
      </c>
      <c r="H531" t="s">
        <v>1186</v>
      </c>
      <c r="I531" t="s">
        <v>173</v>
      </c>
      <c r="K531" t="str">
        <f t="shared" si="18"/>
        <v>Los Angeles United States</v>
      </c>
      <c r="L531" t="str">
        <f t="shared" si="19"/>
        <v>202 West First Street Los Angeles United States</v>
      </c>
      <c r="M531" t="s">
        <v>127</v>
      </c>
      <c r="N531" t="s">
        <v>1814</v>
      </c>
      <c r="O531" t="s">
        <v>99</v>
      </c>
      <c r="P531" t="s">
        <v>38</v>
      </c>
      <c r="R531" t="s">
        <v>31</v>
      </c>
      <c r="S531" t="s">
        <v>66</v>
      </c>
      <c r="T531" t="s">
        <v>291</v>
      </c>
      <c r="V531" t="s">
        <v>33</v>
      </c>
      <c r="W531" t="s">
        <v>105</v>
      </c>
    </row>
    <row r="532" spans="1:23">
      <c r="A532" t="s">
        <v>1811</v>
      </c>
      <c r="B532" t="s">
        <v>1842</v>
      </c>
      <c r="C532" t="s">
        <v>1813</v>
      </c>
      <c r="D532" t="s">
        <v>24</v>
      </c>
      <c r="E532" t="s">
        <v>1186</v>
      </c>
      <c r="F532" t="s">
        <v>173</v>
      </c>
      <c r="G532" t="s">
        <v>1187</v>
      </c>
      <c r="H532" t="s">
        <v>1186</v>
      </c>
      <c r="I532" t="s">
        <v>173</v>
      </c>
      <c r="K532" t="str">
        <f t="shared" si="18"/>
        <v>Los Angeles United States</v>
      </c>
      <c r="L532" t="str">
        <f t="shared" si="19"/>
        <v>202 West First Street Los Angeles United States</v>
      </c>
      <c r="M532" t="s">
        <v>127</v>
      </c>
      <c r="N532" t="s">
        <v>1646</v>
      </c>
      <c r="O532" t="s">
        <v>29</v>
      </c>
      <c r="P532" t="s">
        <v>38</v>
      </c>
      <c r="R532" t="s">
        <v>65</v>
      </c>
      <c r="S532" t="s">
        <v>66</v>
      </c>
      <c r="T532" t="s">
        <v>291</v>
      </c>
      <c r="V532" t="s">
        <v>33</v>
      </c>
      <c r="W532" t="s">
        <v>105</v>
      </c>
    </row>
    <row r="533" spans="1:23">
      <c r="A533" t="s">
        <v>1811</v>
      </c>
      <c r="B533" t="s">
        <v>293</v>
      </c>
      <c r="C533" t="s">
        <v>1815</v>
      </c>
      <c r="D533" t="s">
        <v>24</v>
      </c>
      <c r="E533" t="s">
        <v>1186</v>
      </c>
      <c r="F533" t="s">
        <v>173</v>
      </c>
      <c r="G533" t="s">
        <v>1187</v>
      </c>
      <c r="H533" t="s">
        <v>1186</v>
      </c>
      <c r="I533" t="s">
        <v>173</v>
      </c>
      <c r="K533" t="str">
        <f t="shared" si="18"/>
        <v>Los Angeles United States</v>
      </c>
      <c r="L533" t="str">
        <f t="shared" si="19"/>
        <v>202 W. 1st St. Los Angeles United States</v>
      </c>
      <c r="M533" t="s">
        <v>127</v>
      </c>
      <c r="N533" t="s">
        <v>128</v>
      </c>
      <c r="O533" t="s">
        <v>48</v>
      </c>
      <c r="P533" t="s">
        <v>30</v>
      </c>
      <c r="R533" t="s">
        <v>31</v>
      </c>
      <c r="S533" t="s">
        <v>66</v>
      </c>
      <c r="T533" t="s">
        <v>221</v>
      </c>
      <c r="V533" t="s">
        <v>33</v>
      </c>
      <c r="W533" t="s">
        <v>105</v>
      </c>
    </row>
    <row r="534" spans="1:23">
      <c r="A534" t="s">
        <v>1811</v>
      </c>
      <c r="B534" t="s">
        <v>252</v>
      </c>
      <c r="C534" t="s">
        <v>1813</v>
      </c>
      <c r="D534" t="s">
        <v>24</v>
      </c>
      <c r="E534" t="s">
        <v>1186</v>
      </c>
      <c r="F534" t="s">
        <v>173</v>
      </c>
      <c r="G534" t="s">
        <v>1187</v>
      </c>
      <c r="H534" t="s">
        <v>1186</v>
      </c>
      <c r="I534" t="s">
        <v>173</v>
      </c>
      <c r="K534" t="str">
        <f t="shared" si="18"/>
        <v>Los Angeles United States</v>
      </c>
      <c r="L534" t="str">
        <f t="shared" si="19"/>
        <v>202 West First Street Los Angeles United States</v>
      </c>
      <c r="M534" t="s">
        <v>127</v>
      </c>
      <c r="N534" t="s">
        <v>1453</v>
      </c>
      <c r="O534" t="s">
        <v>48</v>
      </c>
      <c r="P534" t="s">
        <v>30</v>
      </c>
      <c r="R534" t="s">
        <v>31</v>
      </c>
      <c r="S534" t="s">
        <v>66</v>
      </c>
      <c r="T534" t="s">
        <v>365</v>
      </c>
      <c r="U534" t="s">
        <v>252</v>
      </c>
      <c r="V534" t="s">
        <v>33</v>
      </c>
      <c r="W534" t="s">
        <v>105</v>
      </c>
    </row>
    <row r="535" spans="1:23">
      <c r="A535" t="s">
        <v>1811</v>
      </c>
      <c r="B535" t="s">
        <v>1843</v>
      </c>
      <c r="C535" t="s">
        <v>1815</v>
      </c>
      <c r="D535" t="s">
        <v>24</v>
      </c>
      <c r="E535" t="s">
        <v>1186</v>
      </c>
      <c r="F535" t="s">
        <v>173</v>
      </c>
      <c r="G535" t="s">
        <v>1187</v>
      </c>
      <c r="H535" t="s">
        <v>1186</v>
      </c>
      <c r="I535" t="s">
        <v>173</v>
      </c>
      <c r="K535" t="str">
        <f t="shared" si="18"/>
        <v>Los Angeles United States</v>
      </c>
      <c r="L535" t="str">
        <f t="shared" si="19"/>
        <v>202 W. 1st St. Los Angeles United States</v>
      </c>
      <c r="M535" t="s">
        <v>127</v>
      </c>
      <c r="N535" t="s">
        <v>128</v>
      </c>
      <c r="O535" t="s">
        <v>48</v>
      </c>
      <c r="P535" t="s">
        <v>30</v>
      </c>
      <c r="R535" t="s">
        <v>144</v>
      </c>
      <c r="T535" t="s">
        <v>1844</v>
      </c>
      <c r="V535" t="s">
        <v>33</v>
      </c>
      <c r="W535" t="s">
        <v>50</v>
      </c>
    </row>
    <row r="536" spans="1:23">
      <c r="A536" t="s">
        <v>1811</v>
      </c>
      <c r="B536" t="s">
        <v>1845</v>
      </c>
      <c r="C536" t="s">
        <v>1846</v>
      </c>
      <c r="D536" t="s">
        <v>24</v>
      </c>
      <c r="E536" t="s">
        <v>1186</v>
      </c>
      <c r="F536" t="s">
        <v>173</v>
      </c>
      <c r="G536" t="s">
        <v>1187</v>
      </c>
      <c r="H536" t="s">
        <v>1186</v>
      </c>
      <c r="I536" t="s">
        <v>173</v>
      </c>
      <c r="K536" t="str">
        <f t="shared" si="18"/>
        <v>Los Angeles United States</v>
      </c>
      <c r="L536" t="str">
        <f t="shared" si="19"/>
        <v>901 South Broadway, #513 Los Angeles United States</v>
      </c>
      <c r="M536" t="s">
        <v>127</v>
      </c>
      <c r="N536" t="s">
        <v>710</v>
      </c>
      <c r="O536" t="s">
        <v>29</v>
      </c>
      <c r="P536" t="s">
        <v>38</v>
      </c>
      <c r="T536" t="s">
        <v>360</v>
      </c>
      <c r="V536" t="s">
        <v>33</v>
      </c>
      <c r="W536" t="s">
        <v>105</v>
      </c>
    </row>
    <row r="537" spans="1:23">
      <c r="A537" t="s">
        <v>1811</v>
      </c>
      <c r="B537" t="s">
        <v>1847</v>
      </c>
      <c r="C537" t="s">
        <v>1815</v>
      </c>
      <c r="D537" t="s">
        <v>24</v>
      </c>
      <c r="E537" t="s">
        <v>1186</v>
      </c>
      <c r="F537" t="s">
        <v>173</v>
      </c>
      <c r="G537" t="s">
        <v>1187</v>
      </c>
      <c r="H537" t="s">
        <v>1186</v>
      </c>
      <c r="I537" t="s">
        <v>173</v>
      </c>
      <c r="K537" t="str">
        <f t="shared" si="18"/>
        <v>Los Angeles United States</v>
      </c>
      <c r="L537" t="str">
        <f t="shared" si="19"/>
        <v>202 W. 1st St. Los Angeles United States</v>
      </c>
      <c r="M537" t="s">
        <v>127</v>
      </c>
      <c r="N537" t="s">
        <v>128</v>
      </c>
      <c r="O537" t="s">
        <v>29</v>
      </c>
      <c r="P537" t="s">
        <v>30</v>
      </c>
      <c r="R537" t="s">
        <v>31</v>
      </c>
      <c r="S537" t="s">
        <v>66</v>
      </c>
      <c r="T537" t="s">
        <v>207</v>
      </c>
      <c r="V537" t="s">
        <v>33</v>
      </c>
      <c r="W537" t="s">
        <v>105</v>
      </c>
    </row>
    <row r="538" spans="1:23">
      <c r="A538" t="s">
        <v>1848</v>
      </c>
      <c r="B538" t="s">
        <v>441</v>
      </c>
      <c r="C538" t="s">
        <v>1849</v>
      </c>
      <c r="D538" t="s">
        <v>24</v>
      </c>
      <c r="E538" t="s">
        <v>1186</v>
      </c>
      <c r="F538" t="s">
        <v>173</v>
      </c>
      <c r="G538" t="s">
        <v>1187</v>
      </c>
      <c r="H538" t="s">
        <v>1186</v>
      </c>
      <c r="I538" t="s">
        <v>173</v>
      </c>
      <c r="K538" t="str">
        <f t="shared" si="18"/>
        <v>Los Angeles United States</v>
      </c>
      <c r="L538" t="str">
        <f t="shared" si="19"/>
        <v>202 W. 1st St Los Angeles United States</v>
      </c>
      <c r="M538" t="s">
        <v>79</v>
      </c>
      <c r="N538" t="s">
        <v>64</v>
      </c>
      <c r="O538" t="s">
        <v>29</v>
      </c>
      <c r="P538" t="s">
        <v>30</v>
      </c>
      <c r="R538" t="s">
        <v>144</v>
      </c>
      <c r="S538" t="s">
        <v>211</v>
      </c>
      <c r="T538" t="s">
        <v>1850</v>
      </c>
      <c r="V538" t="s">
        <v>33</v>
      </c>
      <c r="W538" t="s">
        <v>34</v>
      </c>
    </row>
    <row r="539" spans="1:23">
      <c r="A539" t="s">
        <v>1851</v>
      </c>
      <c r="B539" t="s">
        <v>1852</v>
      </c>
      <c r="C539" t="s">
        <v>1853</v>
      </c>
      <c r="D539" t="s">
        <v>1854</v>
      </c>
      <c r="E539" t="s">
        <v>1186</v>
      </c>
      <c r="F539" t="s">
        <v>173</v>
      </c>
      <c r="G539" t="s">
        <v>1187</v>
      </c>
      <c r="H539" t="s">
        <v>1186</v>
      </c>
      <c r="I539" t="s">
        <v>173</v>
      </c>
      <c r="K539" t="str">
        <f t="shared" si="18"/>
        <v>Los Angeles United States</v>
      </c>
      <c r="L539" t="str">
        <f t="shared" si="19"/>
        <v>1 Loyola Marymount University Drive Los Angeles United States</v>
      </c>
      <c r="M539" t="s">
        <v>79</v>
      </c>
      <c r="N539" t="s">
        <v>64</v>
      </c>
      <c r="O539" t="s">
        <v>29</v>
      </c>
      <c r="P539" t="s">
        <v>38</v>
      </c>
      <c r="R539" t="s">
        <v>31</v>
      </c>
      <c r="S539" t="s">
        <v>66</v>
      </c>
      <c r="T539" t="s">
        <v>1855</v>
      </c>
      <c r="V539" t="s">
        <v>33</v>
      </c>
      <c r="W539" t="s">
        <v>105</v>
      </c>
    </row>
    <row r="540" spans="1:23">
      <c r="A540" t="s">
        <v>1856</v>
      </c>
      <c r="B540" t="s">
        <v>1857</v>
      </c>
      <c r="C540" t="s">
        <v>1858</v>
      </c>
      <c r="D540" t="s">
        <v>370</v>
      </c>
      <c r="E540" t="s">
        <v>1186</v>
      </c>
      <c r="F540" t="s">
        <v>173</v>
      </c>
      <c r="G540" t="s">
        <v>1187</v>
      </c>
      <c r="H540" t="s">
        <v>1186</v>
      </c>
      <c r="I540" t="s">
        <v>173</v>
      </c>
      <c r="K540" t="str">
        <f t="shared" si="18"/>
        <v>Los Angeles United States</v>
      </c>
      <c r="L540" t="str">
        <f t="shared" si="19"/>
        <v>1933 South Broadway Los Angeles United States</v>
      </c>
      <c r="M540" t="s">
        <v>127</v>
      </c>
      <c r="N540" t="s">
        <v>447</v>
      </c>
      <c r="O540" t="s">
        <v>48</v>
      </c>
      <c r="P540" t="s">
        <v>38</v>
      </c>
      <c r="R540" t="s">
        <v>31</v>
      </c>
      <c r="S540" t="s">
        <v>88</v>
      </c>
      <c r="T540" t="s">
        <v>32</v>
      </c>
      <c r="V540" t="s">
        <v>33</v>
      </c>
      <c r="W540" t="s">
        <v>34</v>
      </c>
    </row>
    <row r="541" spans="1:23">
      <c r="A541" t="s">
        <v>1856</v>
      </c>
      <c r="B541" t="s">
        <v>1859</v>
      </c>
      <c r="C541" t="s">
        <v>1860</v>
      </c>
      <c r="D541" t="s">
        <v>24</v>
      </c>
      <c r="E541" t="s">
        <v>1186</v>
      </c>
      <c r="F541" t="s">
        <v>173</v>
      </c>
      <c r="G541" t="s">
        <v>1187</v>
      </c>
      <c r="H541" t="s">
        <v>1186</v>
      </c>
      <c r="I541" t="s">
        <v>173</v>
      </c>
      <c r="K541" t="str">
        <f t="shared" si="18"/>
        <v>Los Angeles United States</v>
      </c>
      <c r="L541" t="str">
        <f t="shared" si="19"/>
        <v>1933 S. Broadway Blvd. 11th Floor Los Angeles United States</v>
      </c>
      <c r="M541" t="s">
        <v>127</v>
      </c>
      <c r="N541" t="s">
        <v>447</v>
      </c>
      <c r="O541" t="s">
        <v>48</v>
      </c>
      <c r="P541" t="s">
        <v>38</v>
      </c>
      <c r="R541" t="s">
        <v>31</v>
      </c>
      <c r="S541" t="s">
        <v>88</v>
      </c>
      <c r="T541" t="s">
        <v>1861</v>
      </c>
      <c r="V541" t="s">
        <v>33</v>
      </c>
      <c r="W541" t="s">
        <v>203</v>
      </c>
    </row>
    <row r="542" spans="1:23">
      <c r="A542" t="s">
        <v>1862</v>
      </c>
      <c r="B542" t="s">
        <v>1863</v>
      </c>
      <c r="C542" t="s">
        <v>1864</v>
      </c>
      <c r="D542" t="s">
        <v>24</v>
      </c>
      <c r="E542" t="s">
        <v>1186</v>
      </c>
      <c r="F542" t="s">
        <v>173</v>
      </c>
      <c r="G542" t="s">
        <v>1187</v>
      </c>
      <c r="H542" t="s">
        <v>1186</v>
      </c>
      <c r="I542" t="s">
        <v>173</v>
      </c>
      <c r="K542" t="str">
        <f t="shared" si="18"/>
        <v>Los Angeles United States</v>
      </c>
      <c r="L542" t="str">
        <f t="shared" si="19"/>
        <v>261 S. Figueroa St., #200 Los Angeles United States</v>
      </c>
      <c r="M542" t="s">
        <v>104</v>
      </c>
      <c r="N542" t="s">
        <v>64</v>
      </c>
      <c r="O542" t="s">
        <v>48</v>
      </c>
      <c r="P542" t="s">
        <v>38</v>
      </c>
      <c r="T542" t="s">
        <v>1317</v>
      </c>
      <c r="V542" t="s">
        <v>33</v>
      </c>
      <c r="W542" t="s">
        <v>105</v>
      </c>
    </row>
    <row r="543" spans="1:23">
      <c r="A543" t="s">
        <v>1862</v>
      </c>
      <c r="B543" t="s">
        <v>1865</v>
      </c>
      <c r="C543" t="s">
        <v>1866</v>
      </c>
      <c r="D543" t="s">
        <v>1867</v>
      </c>
      <c r="E543" t="s">
        <v>1186</v>
      </c>
      <c r="F543" t="s">
        <v>173</v>
      </c>
      <c r="G543" t="s">
        <v>1187</v>
      </c>
      <c r="H543" t="s">
        <v>1186</v>
      </c>
      <c r="I543" t="s">
        <v>173</v>
      </c>
      <c r="K543" t="str">
        <f t="shared" si="18"/>
        <v>Los Angeles United States</v>
      </c>
      <c r="L543" t="str">
        <f t="shared" si="19"/>
        <v>261 south figueroa St Los Angeles United States</v>
      </c>
      <c r="M543" t="s">
        <v>127</v>
      </c>
      <c r="N543" t="s">
        <v>206</v>
      </c>
      <c r="O543" t="s">
        <v>54</v>
      </c>
      <c r="P543" t="s">
        <v>30</v>
      </c>
      <c r="T543" t="s">
        <v>1868</v>
      </c>
      <c r="V543" t="s">
        <v>33</v>
      </c>
      <c r="W543" t="s">
        <v>50</v>
      </c>
    </row>
    <row r="544" spans="1:23">
      <c r="A544" t="s">
        <v>1862</v>
      </c>
      <c r="B544" t="s">
        <v>1869</v>
      </c>
      <c r="C544" t="s">
        <v>1870</v>
      </c>
      <c r="D544" t="s">
        <v>1871</v>
      </c>
      <c r="E544" t="s">
        <v>1186</v>
      </c>
      <c r="F544" t="s">
        <v>173</v>
      </c>
      <c r="G544" t="s">
        <v>1187</v>
      </c>
      <c r="H544" t="s">
        <v>1186</v>
      </c>
      <c r="I544" t="s">
        <v>173</v>
      </c>
      <c r="K544" t="str">
        <f t="shared" si="18"/>
        <v>Los Angeles United States</v>
      </c>
      <c r="L544" t="str">
        <f t="shared" si="19"/>
        <v>www.marketplace.org Los Angeles United States</v>
      </c>
      <c r="M544" t="s">
        <v>79</v>
      </c>
      <c r="N544" t="s">
        <v>64</v>
      </c>
      <c r="O544" t="s">
        <v>29</v>
      </c>
      <c r="P544" t="s">
        <v>38</v>
      </c>
      <c r="R544" t="s">
        <v>31</v>
      </c>
      <c r="S544" t="s">
        <v>189</v>
      </c>
      <c r="T544" t="s">
        <v>1872</v>
      </c>
      <c r="V544" t="s">
        <v>33</v>
      </c>
      <c r="W544" t="s">
        <v>50</v>
      </c>
    </row>
    <row r="545" spans="1:23">
      <c r="A545" t="s">
        <v>1862</v>
      </c>
      <c r="B545" t="s">
        <v>1873</v>
      </c>
      <c r="C545" t="s">
        <v>1874</v>
      </c>
      <c r="D545" t="s">
        <v>24</v>
      </c>
      <c r="E545" t="s">
        <v>1186</v>
      </c>
      <c r="F545" t="s">
        <v>173</v>
      </c>
      <c r="G545" t="s">
        <v>1187</v>
      </c>
      <c r="H545" t="s">
        <v>1186</v>
      </c>
      <c r="I545" t="s">
        <v>173</v>
      </c>
      <c r="K545" t="str">
        <f t="shared" si="18"/>
        <v>Los Angeles United States</v>
      </c>
      <c r="L545" t="str">
        <f t="shared" si="19"/>
        <v>261 S Figueroa St # 200 Los Angeles United States</v>
      </c>
      <c r="M545" t="s">
        <v>127</v>
      </c>
      <c r="N545" t="s">
        <v>128</v>
      </c>
      <c r="O545" t="s">
        <v>29</v>
      </c>
      <c r="P545" t="s">
        <v>30</v>
      </c>
      <c r="R545" t="s">
        <v>31</v>
      </c>
      <c r="T545" t="s">
        <v>592</v>
      </c>
      <c r="V545" t="s">
        <v>33</v>
      </c>
      <c r="W545" t="s">
        <v>50</v>
      </c>
    </row>
    <row r="546" spans="1:23">
      <c r="A546" t="s">
        <v>1875</v>
      </c>
      <c r="B546" t="s">
        <v>1876</v>
      </c>
      <c r="C546" t="s">
        <v>1877</v>
      </c>
      <c r="D546" t="s">
        <v>24</v>
      </c>
      <c r="E546" t="s">
        <v>1186</v>
      </c>
      <c r="F546" t="s">
        <v>173</v>
      </c>
      <c r="G546" t="s">
        <v>1187</v>
      </c>
      <c r="H546" t="s">
        <v>1186</v>
      </c>
      <c r="I546" t="s">
        <v>173</v>
      </c>
      <c r="K546" t="str">
        <f t="shared" si="18"/>
        <v>Los Angeles United States</v>
      </c>
      <c r="L546" t="str">
        <f t="shared" si="19"/>
        <v>3118 Verdugo Rd. Los Angeles United States</v>
      </c>
      <c r="M546" t="s">
        <v>127</v>
      </c>
      <c r="N546" t="s">
        <v>674</v>
      </c>
      <c r="O546" t="s">
        <v>29</v>
      </c>
      <c r="P546" t="s">
        <v>30</v>
      </c>
      <c r="T546" t="s">
        <v>32</v>
      </c>
      <c r="V546" t="s">
        <v>39</v>
      </c>
    </row>
    <row r="547" spans="1:23">
      <c r="A547" t="s">
        <v>384</v>
      </c>
      <c r="B547" t="s">
        <v>1878</v>
      </c>
      <c r="C547" t="s">
        <v>1879</v>
      </c>
      <c r="D547" t="s">
        <v>1880</v>
      </c>
      <c r="E547" t="s">
        <v>1186</v>
      </c>
      <c r="F547" t="s">
        <v>173</v>
      </c>
      <c r="G547" t="s">
        <v>1187</v>
      </c>
      <c r="H547" t="s">
        <v>1186</v>
      </c>
      <c r="I547" t="s">
        <v>173</v>
      </c>
      <c r="K547" t="str">
        <f t="shared" si="18"/>
        <v>Los Angeles United States</v>
      </c>
      <c r="L547" t="str">
        <f t="shared" si="19"/>
        <v>4401 Wilshire Blvd. Los Angeles United States</v>
      </c>
      <c r="M547" t="s">
        <v>127</v>
      </c>
      <c r="N547" t="s">
        <v>1453</v>
      </c>
      <c r="O547" t="s">
        <v>29</v>
      </c>
      <c r="P547" t="s">
        <v>30</v>
      </c>
      <c r="R547" t="s">
        <v>31</v>
      </c>
      <c r="T547" t="s">
        <v>1881</v>
      </c>
      <c r="V547" t="s">
        <v>33</v>
      </c>
      <c r="W547" t="s">
        <v>34</v>
      </c>
    </row>
    <row r="548" spans="1:23">
      <c r="A548" t="s">
        <v>384</v>
      </c>
      <c r="B548" t="s">
        <v>1882</v>
      </c>
      <c r="C548" t="s">
        <v>1879</v>
      </c>
      <c r="D548" t="s">
        <v>1880</v>
      </c>
      <c r="E548" t="s">
        <v>1186</v>
      </c>
      <c r="F548" t="s">
        <v>173</v>
      </c>
      <c r="G548" t="s">
        <v>1187</v>
      </c>
      <c r="H548" t="s">
        <v>1186</v>
      </c>
      <c r="I548" t="s">
        <v>173</v>
      </c>
      <c r="K548" t="str">
        <f t="shared" si="18"/>
        <v>Los Angeles United States</v>
      </c>
      <c r="L548" t="str">
        <f t="shared" si="19"/>
        <v>4401 Wilshire Blvd. Los Angeles United States</v>
      </c>
      <c r="M548" t="s">
        <v>127</v>
      </c>
      <c r="N548" t="s">
        <v>1453</v>
      </c>
      <c r="O548" t="s">
        <v>29</v>
      </c>
      <c r="P548" t="s">
        <v>30</v>
      </c>
      <c r="R548" t="s">
        <v>31</v>
      </c>
      <c r="T548" t="s">
        <v>318</v>
      </c>
      <c r="V548" t="s">
        <v>33</v>
      </c>
      <c r="W548" t="s">
        <v>34</v>
      </c>
    </row>
    <row r="549" spans="1:23">
      <c r="A549" t="s">
        <v>203</v>
      </c>
      <c r="B549" t="s">
        <v>848</v>
      </c>
      <c r="C549" t="s">
        <v>203</v>
      </c>
      <c r="D549" t="s">
        <v>24</v>
      </c>
      <c r="E549" t="s">
        <v>1186</v>
      </c>
      <c r="F549" t="s">
        <v>173</v>
      </c>
      <c r="G549" t="s">
        <v>1187</v>
      </c>
      <c r="H549" t="s">
        <v>1186</v>
      </c>
      <c r="I549" t="s">
        <v>173</v>
      </c>
      <c r="K549" t="str">
        <f t="shared" si="18"/>
        <v>Los Angeles United States</v>
      </c>
      <c r="L549" t="str">
        <f t="shared" si="19"/>
        <v>None Los Angeles United States</v>
      </c>
      <c r="M549" t="s">
        <v>262</v>
      </c>
      <c r="N549" t="s">
        <v>64</v>
      </c>
      <c r="O549" t="s">
        <v>48</v>
      </c>
      <c r="P549" t="s">
        <v>38</v>
      </c>
      <c r="R549" t="s">
        <v>31</v>
      </c>
      <c r="T549" t="s">
        <v>1883</v>
      </c>
      <c r="V549" t="s">
        <v>33</v>
      </c>
      <c r="W549" t="s">
        <v>203</v>
      </c>
    </row>
    <row r="550" spans="1:23">
      <c r="A550" t="s">
        <v>1884</v>
      </c>
      <c r="B550" t="s">
        <v>1885</v>
      </c>
      <c r="C550" t="s">
        <v>1608</v>
      </c>
      <c r="D550" t="s">
        <v>24</v>
      </c>
      <c r="E550" t="s">
        <v>1186</v>
      </c>
      <c r="F550" t="s">
        <v>173</v>
      </c>
      <c r="G550" t="s">
        <v>1187</v>
      </c>
      <c r="H550" t="s">
        <v>1186</v>
      </c>
      <c r="I550" t="s">
        <v>173</v>
      </c>
      <c r="K550" t="str">
        <f t="shared" si="18"/>
        <v>Los Angeles United States</v>
      </c>
      <c r="L550" t="str">
        <f t="shared" si="19"/>
        <v>LA Los Angeles United States</v>
      </c>
      <c r="M550" t="s">
        <v>127</v>
      </c>
      <c r="N550" t="s">
        <v>128</v>
      </c>
      <c r="O550" t="s">
        <v>29</v>
      </c>
      <c r="P550" t="s">
        <v>30</v>
      </c>
      <c r="R550" t="s">
        <v>144</v>
      </c>
      <c r="S550" t="s">
        <v>72</v>
      </c>
      <c r="T550" t="s">
        <v>32</v>
      </c>
      <c r="V550" t="s">
        <v>33</v>
      </c>
      <c r="W550" t="s">
        <v>105</v>
      </c>
    </row>
    <row r="551" spans="1:23">
      <c r="A551" t="s">
        <v>1886</v>
      </c>
      <c r="B551" t="s">
        <v>1887</v>
      </c>
      <c r="C551" t="s">
        <v>1888</v>
      </c>
      <c r="D551" t="s">
        <v>24</v>
      </c>
      <c r="E551" t="s">
        <v>1186</v>
      </c>
      <c r="F551" t="s">
        <v>173</v>
      </c>
      <c r="G551" t="s">
        <v>1187</v>
      </c>
      <c r="H551" t="s">
        <v>1186</v>
      </c>
      <c r="I551" t="s">
        <v>173</v>
      </c>
      <c r="K551" t="str">
        <f t="shared" si="18"/>
        <v>Los Angeles United States</v>
      </c>
      <c r="L551" t="str">
        <f t="shared" si="19"/>
        <v>2154 W Sunset Blvd Los Angeles United States</v>
      </c>
      <c r="M551" t="s">
        <v>63</v>
      </c>
      <c r="N551" t="s">
        <v>64</v>
      </c>
      <c r="O551" t="s">
        <v>48</v>
      </c>
      <c r="P551" t="s">
        <v>30</v>
      </c>
      <c r="R551" t="s">
        <v>31</v>
      </c>
      <c r="S551" t="s">
        <v>66</v>
      </c>
      <c r="T551" t="s">
        <v>1889</v>
      </c>
      <c r="V551" t="s">
        <v>33</v>
      </c>
      <c r="W551" t="s">
        <v>34</v>
      </c>
    </row>
    <row r="552" spans="1:23">
      <c r="A552" t="s">
        <v>1890</v>
      </c>
      <c r="B552" t="s">
        <v>1891</v>
      </c>
      <c r="C552" t="s">
        <v>1890</v>
      </c>
      <c r="D552" t="s">
        <v>24</v>
      </c>
      <c r="E552" t="s">
        <v>1186</v>
      </c>
      <c r="F552" t="s">
        <v>173</v>
      </c>
      <c r="G552" t="s">
        <v>1187</v>
      </c>
      <c r="H552" t="s">
        <v>1186</v>
      </c>
      <c r="I552" t="s">
        <v>173</v>
      </c>
      <c r="K552" t="str">
        <f t="shared" ref="K552:K615" si="20">CONCATENATE(H552," ","United States")</f>
        <v>Los Angeles United States</v>
      </c>
      <c r="L552" t="str">
        <f t="shared" si="19"/>
        <v>Relativity Media Los Angeles United States</v>
      </c>
      <c r="M552" t="s">
        <v>127</v>
      </c>
      <c r="N552" t="s">
        <v>128</v>
      </c>
      <c r="O552" t="s">
        <v>48</v>
      </c>
      <c r="P552" t="s">
        <v>30</v>
      </c>
      <c r="R552" t="s">
        <v>359</v>
      </c>
      <c r="S552" t="s">
        <v>211</v>
      </c>
      <c r="T552" t="s">
        <v>1892</v>
      </c>
      <c r="V552" t="s">
        <v>33</v>
      </c>
      <c r="W552" t="s">
        <v>50</v>
      </c>
    </row>
    <row r="553" spans="1:23">
      <c r="A553" t="s">
        <v>1893</v>
      </c>
      <c r="B553" t="s">
        <v>1894</v>
      </c>
      <c r="C553" t="s">
        <v>1895</v>
      </c>
      <c r="D553" t="s">
        <v>24</v>
      </c>
      <c r="E553" t="s">
        <v>1186</v>
      </c>
      <c r="F553" t="s">
        <v>173</v>
      </c>
      <c r="G553" t="s">
        <v>1187</v>
      </c>
      <c r="H553" t="s">
        <v>1186</v>
      </c>
      <c r="I553" t="s">
        <v>173</v>
      </c>
      <c r="K553" t="str">
        <f t="shared" si="20"/>
        <v>Los Angeles United States</v>
      </c>
      <c r="L553" t="str">
        <f t="shared" si="19"/>
        <v>3889 Cimarron Street Los Angeles United States</v>
      </c>
      <c r="M553" t="s">
        <v>63</v>
      </c>
      <c r="N553" t="s">
        <v>1385</v>
      </c>
      <c r="O553" t="s">
        <v>48</v>
      </c>
      <c r="P553" t="s">
        <v>38</v>
      </c>
      <c r="R553" t="s">
        <v>65</v>
      </c>
      <c r="T553" t="s">
        <v>1896</v>
      </c>
      <c r="V553" t="s">
        <v>33</v>
      </c>
      <c r="W553" t="s">
        <v>50</v>
      </c>
    </row>
    <row r="554" spans="1:23">
      <c r="A554" t="s">
        <v>1897</v>
      </c>
      <c r="B554" t="s">
        <v>392</v>
      </c>
      <c r="C554" t="s">
        <v>1898</v>
      </c>
      <c r="D554" t="s">
        <v>1899</v>
      </c>
      <c r="E554" t="s">
        <v>1186</v>
      </c>
      <c r="F554" t="s">
        <v>173</v>
      </c>
      <c r="G554" t="s">
        <v>1187</v>
      </c>
      <c r="H554" t="s">
        <v>1186</v>
      </c>
      <c r="I554" t="s">
        <v>173</v>
      </c>
      <c r="K554" t="str">
        <f t="shared" si="20"/>
        <v>Los Angeles United States</v>
      </c>
      <c r="L554" t="str">
        <f t="shared" si="19"/>
        <v>400 S. Main St. Los Angeles United States</v>
      </c>
      <c r="M554" t="s">
        <v>104</v>
      </c>
      <c r="N554" t="s">
        <v>64</v>
      </c>
      <c r="O554" t="s">
        <v>54</v>
      </c>
      <c r="P554" t="s">
        <v>30</v>
      </c>
      <c r="T554" t="s">
        <v>89</v>
      </c>
      <c r="V554" t="s">
        <v>39</v>
      </c>
    </row>
    <row r="555" spans="1:23">
      <c r="A555" t="s">
        <v>1900</v>
      </c>
      <c r="B555" t="s">
        <v>586</v>
      </c>
      <c r="C555" t="s">
        <v>1901</v>
      </c>
      <c r="D555" t="s">
        <v>24</v>
      </c>
      <c r="E555" t="s">
        <v>1186</v>
      </c>
      <c r="F555" t="s">
        <v>173</v>
      </c>
      <c r="G555" t="s">
        <v>1187</v>
      </c>
      <c r="H555" t="s">
        <v>1186</v>
      </c>
      <c r="I555" t="s">
        <v>173</v>
      </c>
      <c r="K555" t="str">
        <f t="shared" si="20"/>
        <v>Los Angeles United States</v>
      </c>
      <c r="L555" t="str">
        <f t="shared" si="19"/>
        <v>Hyatt Regency Century Plaza Los Angeles United States</v>
      </c>
      <c r="M555" t="s">
        <v>127</v>
      </c>
      <c r="N555" t="s">
        <v>350</v>
      </c>
      <c r="O555" t="s">
        <v>115</v>
      </c>
      <c r="P555" t="s">
        <v>38</v>
      </c>
      <c r="R555" t="s">
        <v>31</v>
      </c>
      <c r="S555" t="s">
        <v>211</v>
      </c>
      <c r="T555" t="s">
        <v>1902</v>
      </c>
      <c r="V555" t="s">
        <v>33</v>
      </c>
      <c r="W555" t="s">
        <v>203</v>
      </c>
    </row>
    <row r="556" spans="1:23">
      <c r="A556" t="s">
        <v>1903</v>
      </c>
      <c r="B556" t="s">
        <v>1904</v>
      </c>
      <c r="C556" t="s">
        <v>1905</v>
      </c>
      <c r="D556" t="s">
        <v>24</v>
      </c>
      <c r="E556" t="s">
        <v>1186</v>
      </c>
      <c r="F556" t="s">
        <v>173</v>
      </c>
      <c r="G556" t="s">
        <v>1187</v>
      </c>
      <c r="H556" t="s">
        <v>1186</v>
      </c>
      <c r="I556" t="s">
        <v>173</v>
      </c>
      <c r="K556" t="str">
        <f t="shared" si="20"/>
        <v>Los Angeles United States</v>
      </c>
      <c r="L556" t="str">
        <f t="shared" si="19"/>
        <v>Good Muslim Bad Muslim Los Angeles United States</v>
      </c>
      <c r="M556" t="s">
        <v>127</v>
      </c>
      <c r="N556" t="s">
        <v>128</v>
      </c>
      <c r="O556" t="s">
        <v>29</v>
      </c>
      <c r="P556" t="s">
        <v>38</v>
      </c>
      <c r="R556" t="s">
        <v>31</v>
      </c>
      <c r="S556" t="s">
        <v>177</v>
      </c>
      <c r="T556" t="s">
        <v>1906</v>
      </c>
      <c r="V556" t="s">
        <v>39</v>
      </c>
    </row>
    <row r="557" spans="1:23">
      <c r="A557" t="s">
        <v>1907</v>
      </c>
      <c r="B557" t="s">
        <v>1908</v>
      </c>
      <c r="C557" t="s">
        <v>1909</v>
      </c>
      <c r="D557" t="s">
        <v>24</v>
      </c>
      <c r="E557" t="s">
        <v>1186</v>
      </c>
      <c r="F557" t="s">
        <v>173</v>
      </c>
      <c r="G557" t="s">
        <v>1187</v>
      </c>
      <c r="H557" t="s">
        <v>1186</v>
      </c>
      <c r="I557" t="s">
        <v>173</v>
      </c>
      <c r="K557" t="str">
        <f t="shared" si="20"/>
        <v>Los Angeles United States</v>
      </c>
      <c r="L557" t="str">
        <f t="shared" si="19"/>
        <v>221 S. Figueroa St. Suite 300 Los Angeles United States</v>
      </c>
      <c r="M557" t="s">
        <v>28</v>
      </c>
      <c r="O557" t="s">
        <v>29</v>
      </c>
      <c r="P557" t="s">
        <v>38</v>
      </c>
      <c r="R557" t="s">
        <v>31</v>
      </c>
      <c r="T557" t="s">
        <v>32</v>
      </c>
      <c r="V557" t="s">
        <v>33</v>
      </c>
      <c r="W557" t="s">
        <v>50</v>
      </c>
    </row>
    <row r="558" spans="1:23">
      <c r="A558" t="s">
        <v>1907</v>
      </c>
      <c r="B558" t="s">
        <v>1910</v>
      </c>
      <c r="C558" t="s">
        <v>1909</v>
      </c>
      <c r="D558" t="s">
        <v>24</v>
      </c>
      <c r="E558" t="s">
        <v>1186</v>
      </c>
      <c r="F558" t="s">
        <v>173</v>
      </c>
      <c r="G558" t="s">
        <v>1187</v>
      </c>
      <c r="H558" t="s">
        <v>1186</v>
      </c>
      <c r="I558" t="s">
        <v>173</v>
      </c>
      <c r="K558" t="str">
        <f t="shared" si="20"/>
        <v>Los Angeles United States</v>
      </c>
      <c r="L558" t="str">
        <f t="shared" si="19"/>
        <v>221 S. Figueroa St. Suite 300 Los Angeles United States</v>
      </c>
      <c r="M558" t="s">
        <v>28</v>
      </c>
      <c r="O558" t="s">
        <v>54</v>
      </c>
      <c r="P558" t="s">
        <v>30</v>
      </c>
      <c r="R558" t="s">
        <v>31</v>
      </c>
      <c r="T558" t="s">
        <v>32</v>
      </c>
      <c r="V558" t="s">
        <v>33</v>
      </c>
      <c r="W558" t="s">
        <v>34</v>
      </c>
    </row>
    <row r="559" spans="1:23">
      <c r="A559" t="s">
        <v>1911</v>
      </c>
      <c r="B559" t="s">
        <v>1912</v>
      </c>
      <c r="C559" t="s">
        <v>1913</v>
      </c>
      <c r="D559" t="s">
        <v>1914</v>
      </c>
      <c r="E559" t="s">
        <v>1186</v>
      </c>
      <c r="F559" t="s">
        <v>173</v>
      </c>
      <c r="G559" t="s">
        <v>1187</v>
      </c>
      <c r="H559" t="s">
        <v>1186</v>
      </c>
      <c r="I559" t="s">
        <v>173</v>
      </c>
      <c r="K559" t="str">
        <f t="shared" si="20"/>
        <v>Los Angeles United States</v>
      </c>
      <c r="L559" t="str">
        <f t="shared" si="19"/>
        <v>5700 Wilshire Blvd Los Angeles United States</v>
      </c>
      <c r="M559" t="s">
        <v>127</v>
      </c>
      <c r="N559" t="s">
        <v>206</v>
      </c>
      <c r="O559" t="s">
        <v>115</v>
      </c>
      <c r="P559" t="s">
        <v>38</v>
      </c>
      <c r="T559" t="s">
        <v>1743</v>
      </c>
      <c r="V559" t="s">
        <v>33</v>
      </c>
      <c r="W559" t="s">
        <v>203</v>
      </c>
    </row>
    <row r="560" spans="1:23">
      <c r="A560" t="s">
        <v>1915</v>
      </c>
      <c r="B560" t="s">
        <v>1345</v>
      </c>
      <c r="C560" t="s">
        <v>1916</v>
      </c>
      <c r="D560" t="s">
        <v>24</v>
      </c>
      <c r="E560" t="s">
        <v>1186</v>
      </c>
      <c r="F560" t="s">
        <v>173</v>
      </c>
      <c r="G560" t="s">
        <v>1187</v>
      </c>
      <c r="H560" t="s">
        <v>1186</v>
      </c>
      <c r="I560" t="s">
        <v>173</v>
      </c>
      <c r="K560" t="str">
        <f t="shared" si="20"/>
        <v>Los Angeles United States</v>
      </c>
      <c r="L560" t="str">
        <f t="shared" si="19"/>
        <v>7909 Rosewood Avenue Los Angeles United States</v>
      </c>
      <c r="M560" t="s">
        <v>127</v>
      </c>
      <c r="N560" t="s">
        <v>128</v>
      </c>
      <c r="O560" t="s">
        <v>48</v>
      </c>
      <c r="P560" t="s">
        <v>30</v>
      </c>
      <c r="R560" t="s">
        <v>31</v>
      </c>
      <c r="T560" t="s">
        <v>1917</v>
      </c>
      <c r="V560" t="s">
        <v>33</v>
      </c>
      <c r="W560" t="s">
        <v>105</v>
      </c>
    </row>
    <row r="561" spans="1:23">
      <c r="A561" t="s">
        <v>1918</v>
      </c>
      <c r="B561" t="s">
        <v>255</v>
      </c>
      <c r="C561" t="s">
        <v>1919</v>
      </c>
      <c r="D561" t="s">
        <v>24</v>
      </c>
      <c r="E561" t="s">
        <v>1186</v>
      </c>
      <c r="F561" t="s">
        <v>173</v>
      </c>
      <c r="G561" t="s">
        <v>1187</v>
      </c>
      <c r="H561" t="s">
        <v>1186</v>
      </c>
      <c r="I561" t="s">
        <v>173</v>
      </c>
      <c r="K561" t="str">
        <f t="shared" si="20"/>
        <v>Los Angeles United States</v>
      </c>
      <c r="L561" t="str">
        <f t="shared" si="19"/>
        <v>453 S. Spring St. #1216 Los Angeles United States</v>
      </c>
      <c r="M561" t="s">
        <v>127</v>
      </c>
      <c r="N561" t="s">
        <v>1389</v>
      </c>
      <c r="O561" t="s">
        <v>54</v>
      </c>
      <c r="P561" t="s">
        <v>30</v>
      </c>
      <c r="R561" t="s">
        <v>31</v>
      </c>
      <c r="S561" t="s">
        <v>88</v>
      </c>
      <c r="T561" t="s">
        <v>32</v>
      </c>
      <c r="V561" t="s">
        <v>39</v>
      </c>
    </row>
    <row r="562" spans="1:23">
      <c r="A562" t="s">
        <v>1920</v>
      </c>
      <c r="B562" t="s">
        <v>1710</v>
      </c>
      <c r="C562" t="s">
        <v>1920</v>
      </c>
      <c r="D562" t="s">
        <v>24</v>
      </c>
      <c r="E562" t="s">
        <v>1186</v>
      </c>
      <c r="F562" t="s">
        <v>173</v>
      </c>
      <c r="G562" t="s">
        <v>1187</v>
      </c>
      <c r="H562" t="s">
        <v>1186</v>
      </c>
      <c r="I562" t="s">
        <v>173</v>
      </c>
      <c r="K562" t="str">
        <f t="shared" si="20"/>
        <v>Los Angeles United States</v>
      </c>
      <c r="L562" t="str">
        <f t="shared" si="19"/>
        <v>The Law Office of Karlene Goller PC Los Angeles United States</v>
      </c>
      <c r="M562" t="s">
        <v>127</v>
      </c>
      <c r="N562" t="s">
        <v>128</v>
      </c>
      <c r="O562" t="s">
        <v>54</v>
      </c>
      <c r="P562" t="s">
        <v>38</v>
      </c>
      <c r="R562" t="s">
        <v>235</v>
      </c>
      <c r="T562" t="s">
        <v>1921</v>
      </c>
      <c r="V562" t="s">
        <v>39</v>
      </c>
    </row>
    <row r="563" spans="1:23">
      <c r="A563" t="s">
        <v>766</v>
      </c>
      <c r="B563" t="s">
        <v>293</v>
      </c>
      <c r="C563" t="s">
        <v>1922</v>
      </c>
      <c r="D563" t="s">
        <v>1923</v>
      </c>
      <c r="E563" t="s">
        <v>1186</v>
      </c>
      <c r="F563" t="s">
        <v>173</v>
      </c>
      <c r="G563" t="s">
        <v>1187</v>
      </c>
      <c r="H563" t="s">
        <v>1186</v>
      </c>
      <c r="I563" t="s">
        <v>173</v>
      </c>
      <c r="K563" t="str">
        <f t="shared" si="20"/>
        <v>Los Angeles United States</v>
      </c>
      <c r="L563" t="str">
        <f t="shared" si="19"/>
        <v>407 N. Maple Drive Los Angeles United States</v>
      </c>
      <c r="M563" t="s">
        <v>127</v>
      </c>
      <c r="N563" t="s">
        <v>206</v>
      </c>
      <c r="O563" t="s">
        <v>48</v>
      </c>
      <c r="P563" t="s">
        <v>30</v>
      </c>
      <c r="T563" t="s">
        <v>477</v>
      </c>
      <c r="V563" t="s">
        <v>33</v>
      </c>
      <c r="W563" t="s">
        <v>105</v>
      </c>
    </row>
    <row r="564" spans="1:23">
      <c r="A564" t="s">
        <v>1924</v>
      </c>
      <c r="B564" t="s">
        <v>1925</v>
      </c>
      <c r="C564" t="s">
        <v>1926</v>
      </c>
      <c r="D564" t="s">
        <v>1927</v>
      </c>
      <c r="E564" t="s">
        <v>1186</v>
      </c>
      <c r="F564" t="s">
        <v>173</v>
      </c>
      <c r="G564" t="s">
        <v>1187</v>
      </c>
      <c r="H564" t="s">
        <v>1186</v>
      </c>
      <c r="I564" t="s">
        <v>173</v>
      </c>
      <c r="K564" t="str">
        <f t="shared" si="20"/>
        <v>Los Angeles United States</v>
      </c>
      <c r="L564" t="str">
        <f t="shared" si="19"/>
        <v>375 Portola Plaza Los Angeles United States</v>
      </c>
      <c r="M564" t="s">
        <v>63</v>
      </c>
      <c r="N564" t="s">
        <v>64</v>
      </c>
      <c r="O564" t="s">
        <v>54</v>
      </c>
      <c r="P564" t="s">
        <v>38</v>
      </c>
      <c r="R564" t="s">
        <v>235</v>
      </c>
      <c r="S564" t="s">
        <v>177</v>
      </c>
      <c r="T564" t="s">
        <v>1928</v>
      </c>
      <c r="V564" t="s">
        <v>39</v>
      </c>
    </row>
    <row r="565" spans="1:23">
      <c r="A565" t="s">
        <v>1929</v>
      </c>
      <c r="B565" t="s">
        <v>216</v>
      </c>
      <c r="C565" t="s">
        <v>1930</v>
      </c>
      <c r="D565" t="s">
        <v>24</v>
      </c>
      <c r="E565" t="s">
        <v>1186</v>
      </c>
      <c r="F565" t="s">
        <v>173</v>
      </c>
      <c r="G565" t="s">
        <v>1187</v>
      </c>
      <c r="H565" t="s">
        <v>1186</v>
      </c>
      <c r="I565" t="s">
        <v>173</v>
      </c>
      <c r="K565" t="str">
        <f t="shared" si="20"/>
        <v>Los Angeles United States</v>
      </c>
      <c r="L565" t="str">
        <f t="shared" si="19"/>
        <v>10995 Le Conte Ave Los Angeles United States</v>
      </c>
      <c r="M565" t="s">
        <v>138</v>
      </c>
      <c r="O565" t="s">
        <v>48</v>
      </c>
      <c r="P565" t="s">
        <v>38</v>
      </c>
      <c r="R565" t="s">
        <v>31</v>
      </c>
      <c r="T565" t="s">
        <v>216</v>
      </c>
      <c r="V565" t="s">
        <v>33</v>
      </c>
      <c r="W565" t="s">
        <v>50</v>
      </c>
    </row>
    <row r="566" spans="1:23">
      <c r="A566" t="s">
        <v>1766</v>
      </c>
      <c r="B566" t="s">
        <v>1931</v>
      </c>
      <c r="C566" t="s">
        <v>1932</v>
      </c>
      <c r="D566" t="s">
        <v>24</v>
      </c>
      <c r="E566" t="s">
        <v>1186</v>
      </c>
      <c r="F566" t="s">
        <v>173</v>
      </c>
      <c r="G566" t="s">
        <v>1187</v>
      </c>
      <c r="H566" t="s">
        <v>1186</v>
      </c>
      <c r="I566" t="s">
        <v>173</v>
      </c>
      <c r="K566" t="str">
        <f t="shared" si="20"/>
        <v>Los Angeles United States</v>
      </c>
      <c r="L566" t="str">
        <f t="shared" si="19"/>
        <v>3502 Watt Way Los Angeles United States</v>
      </c>
      <c r="M566" t="s">
        <v>63</v>
      </c>
      <c r="N566" t="s">
        <v>64</v>
      </c>
      <c r="O566" t="s">
        <v>48</v>
      </c>
      <c r="P566" t="s">
        <v>38</v>
      </c>
      <c r="R566" t="s">
        <v>65</v>
      </c>
      <c r="T566" t="s">
        <v>89</v>
      </c>
      <c r="V566" t="s">
        <v>33</v>
      </c>
      <c r="W566" t="s">
        <v>105</v>
      </c>
    </row>
    <row r="567" spans="1:23">
      <c r="A567" t="s">
        <v>1766</v>
      </c>
      <c r="B567" t="s">
        <v>216</v>
      </c>
      <c r="C567" t="s">
        <v>1933</v>
      </c>
      <c r="D567" t="s">
        <v>24</v>
      </c>
      <c r="E567" t="s">
        <v>1186</v>
      </c>
      <c r="F567" t="s">
        <v>173</v>
      </c>
      <c r="G567" t="s">
        <v>1187</v>
      </c>
      <c r="H567" t="s">
        <v>1186</v>
      </c>
      <c r="I567" t="s">
        <v>173</v>
      </c>
      <c r="K567" t="str">
        <f t="shared" si="20"/>
        <v>Los Angeles United States</v>
      </c>
      <c r="L567" t="str">
        <f t="shared" si="19"/>
        <v>3025 Royal Street Los Angeles United States</v>
      </c>
      <c r="M567" t="s">
        <v>127</v>
      </c>
      <c r="N567" t="s">
        <v>350</v>
      </c>
      <c r="O567" t="s">
        <v>115</v>
      </c>
      <c r="P567" t="s">
        <v>38</v>
      </c>
      <c r="R567" t="s">
        <v>31</v>
      </c>
      <c r="S567" t="s">
        <v>88</v>
      </c>
      <c r="T567" t="s">
        <v>216</v>
      </c>
      <c r="V567" t="s">
        <v>39</v>
      </c>
    </row>
    <row r="568" spans="1:23">
      <c r="A568" t="s">
        <v>1766</v>
      </c>
      <c r="B568" t="s">
        <v>1934</v>
      </c>
      <c r="C568" t="s">
        <v>1932</v>
      </c>
      <c r="D568" t="s">
        <v>24</v>
      </c>
      <c r="E568" t="s">
        <v>1186</v>
      </c>
      <c r="F568" t="s">
        <v>173</v>
      </c>
      <c r="G568" t="s">
        <v>1187</v>
      </c>
      <c r="H568" t="s">
        <v>1186</v>
      </c>
      <c r="I568" t="s">
        <v>173</v>
      </c>
      <c r="K568" t="str">
        <f t="shared" si="20"/>
        <v>Los Angeles United States</v>
      </c>
      <c r="L568" t="str">
        <f t="shared" si="19"/>
        <v>3502 Watt Way Los Angeles United States</v>
      </c>
      <c r="M568" t="s">
        <v>63</v>
      </c>
      <c r="N568" t="s">
        <v>64</v>
      </c>
      <c r="O568" t="s">
        <v>29</v>
      </c>
      <c r="P568" t="s">
        <v>38</v>
      </c>
      <c r="R568" t="s">
        <v>359</v>
      </c>
      <c r="T568" t="s">
        <v>89</v>
      </c>
      <c r="V568" t="s">
        <v>33</v>
      </c>
      <c r="W568" t="s">
        <v>50</v>
      </c>
    </row>
    <row r="569" spans="1:23">
      <c r="A569" t="s">
        <v>1766</v>
      </c>
      <c r="B569" t="s">
        <v>1935</v>
      </c>
      <c r="C569" t="s">
        <v>1932</v>
      </c>
      <c r="D569" t="s">
        <v>24</v>
      </c>
      <c r="E569" t="s">
        <v>1186</v>
      </c>
      <c r="F569" t="s">
        <v>173</v>
      </c>
      <c r="G569" t="s">
        <v>1187</v>
      </c>
      <c r="H569" t="s">
        <v>1186</v>
      </c>
      <c r="I569" t="s">
        <v>173</v>
      </c>
      <c r="K569" t="str">
        <f t="shared" si="20"/>
        <v>Los Angeles United States</v>
      </c>
      <c r="L569" t="str">
        <f t="shared" si="19"/>
        <v>3502 Watt Way Los Angeles United States</v>
      </c>
      <c r="M569" t="s">
        <v>63</v>
      </c>
      <c r="N569" t="s">
        <v>64</v>
      </c>
      <c r="O569" t="s">
        <v>29</v>
      </c>
      <c r="P569" t="s">
        <v>30</v>
      </c>
      <c r="R569" t="s">
        <v>65</v>
      </c>
      <c r="T569" t="s">
        <v>89</v>
      </c>
      <c r="V569" t="s">
        <v>33</v>
      </c>
      <c r="W569" t="s">
        <v>50</v>
      </c>
    </row>
    <row r="570" spans="1:23">
      <c r="A570" t="s">
        <v>1766</v>
      </c>
      <c r="B570" t="s">
        <v>1936</v>
      </c>
      <c r="C570" t="s">
        <v>1932</v>
      </c>
      <c r="D570" t="s">
        <v>1937</v>
      </c>
      <c r="E570" t="s">
        <v>1186</v>
      </c>
      <c r="F570" t="s">
        <v>173</v>
      </c>
      <c r="G570" t="s">
        <v>1187</v>
      </c>
      <c r="H570" t="s">
        <v>1186</v>
      </c>
      <c r="I570" t="s">
        <v>173</v>
      </c>
      <c r="K570" t="str">
        <f t="shared" si="20"/>
        <v>Los Angeles United States</v>
      </c>
      <c r="L570" t="str">
        <f t="shared" si="19"/>
        <v>3502 Watt Way Los Angeles United States</v>
      </c>
      <c r="M570" t="s">
        <v>104</v>
      </c>
      <c r="N570" t="s">
        <v>64</v>
      </c>
      <c r="O570" t="s">
        <v>29</v>
      </c>
      <c r="P570" t="s">
        <v>38</v>
      </c>
      <c r="T570" t="s">
        <v>89</v>
      </c>
      <c r="V570" t="s">
        <v>33</v>
      </c>
      <c r="W570" t="s">
        <v>50</v>
      </c>
    </row>
    <row r="571" spans="1:23">
      <c r="A571" t="s">
        <v>1766</v>
      </c>
      <c r="B571" t="s">
        <v>1931</v>
      </c>
      <c r="C571" t="s">
        <v>1932</v>
      </c>
      <c r="D571" t="s">
        <v>24</v>
      </c>
      <c r="E571" t="s">
        <v>1186</v>
      </c>
      <c r="F571" t="s">
        <v>173</v>
      </c>
      <c r="G571" t="s">
        <v>1187</v>
      </c>
      <c r="H571" t="s">
        <v>1186</v>
      </c>
      <c r="I571" t="s">
        <v>173</v>
      </c>
      <c r="K571" t="str">
        <f t="shared" si="20"/>
        <v>Los Angeles United States</v>
      </c>
      <c r="L571" t="str">
        <f t="shared" si="19"/>
        <v>3502 Watt Way Los Angeles United States</v>
      </c>
      <c r="M571" t="s">
        <v>63</v>
      </c>
      <c r="N571" t="s">
        <v>64</v>
      </c>
      <c r="O571" t="s">
        <v>54</v>
      </c>
      <c r="P571" t="s">
        <v>30</v>
      </c>
      <c r="R571" t="s">
        <v>65</v>
      </c>
      <c r="T571" t="s">
        <v>89</v>
      </c>
      <c r="V571" t="s">
        <v>33</v>
      </c>
      <c r="W571" t="s">
        <v>50</v>
      </c>
    </row>
    <row r="572" spans="1:23">
      <c r="A572" t="s">
        <v>1938</v>
      </c>
      <c r="B572" t="s">
        <v>216</v>
      </c>
      <c r="C572" t="s">
        <v>1939</v>
      </c>
      <c r="D572" t="s">
        <v>1940</v>
      </c>
      <c r="E572" t="s">
        <v>1186</v>
      </c>
      <c r="F572" t="s">
        <v>173</v>
      </c>
      <c r="G572" t="s">
        <v>1187</v>
      </c>
      <c r="H572" t="s">
        <v>1186</v>
      </c>
      <c r="I572" t="s">
        <v>173</v>
      </c>
      <c r="K572" t="str">
        <f t="shared" si="20"/>
        <v>Los Angeles United States</v>
      </c>
      <c r="L572" t="str">
        <f t="shared" si="19"/>
        <v>2637 Ellendale Place Los Angeles United States</v>
      </c>
      <c r="M572" t="s">
        <v>138</v>
      </c>
      <c r="O572" t="s">
        <v>115</v>
      </c>
      <c r="P572" t="s">
        <v>38</v>
      </c>
      <c r="R572" t="s">
        <v>144</v>
      </c>
      <c r="T572" t="s">
        <v>216</v>
      </c>
      <c r="V572" t="s">
        <v>39</v>
      </c>
    </row>
    <row r="573" spans="1:23">
      <c r="A573" t="s">
        <v>1941</v>
      </c>
      <c r="B573" t="s">
        <v>909</v>
      </c>
      <c r="C573" t="s">
        <v>1932</v>
      </c>
      <c r="D573" t="s">
        <v>24</v>
      </c>
      <c r="E573" t="s">
        <v>1186</v>
      </c>
      <c r="F573" t="s">
        <v>173</v>
      </c>
      <c r="G573" t="s">
        <v>1187</v>
      </c>
      <c r="H573" t="s">
        <v>1186</v>
      </c>
      <c r="I573" t="s">
        <v>173</v>
      </c>
      <c r="K573" t="str">
        <f t="shared" si="20"/>
        <v>Los Angeles United States</v>
      </c>
      <c r="L573" t="str">
        <f t="shared" si="19"/>
        <v>3502 Watt Way Los Angeles United States</v>
      </c>
      <c r="M573" t="s">
        <v>63</v>
      </c>
      <c r="N573" t="s">
        <v>64</v>
      </c>
      <c r="O573" t="s">
        <v>54</v>
      </c>
      <c r="P573" t="s">
        <v>38</v>
      </c>
      <c r="R573" t="s">
        <v>65</v>
      </c>
      <c r="T573" t="s">
        <v>89</v>
      </c>
      <c r="V573" t="s">
        <v>33</v>
      </c>
      <c r="W573" t="s">
        <v>50</v>
      </c>
    </row>
    <row r="574" spans="1:23">
      <c r="A574" t="s">
        <v>1941</v>
      </c>
      <c r="B574" t="s">
        <v>260</v>
      </c>
      <c r="C574" t="s">
        <v>1942</v>
      </c>
      <c r="D574" t="s">
        <v>24</v>
      </c>
      <c r="E574" t="s">
        <v>1186</v>
      </c>
      <c r="F574" t="s">
        <v>173</v>
      </c>
      <c r="G574" t="s">
        <v>1187</v>
      </c>
      <c r="H574" t="s">
        <v>1186</v>
      </c>
      <c r="I574" t="s">
        <v>173</v>
      </c>
      <c r="K574" t="str">
        <f t="shared" si="20"/>
        <v>Los Angeles United States</v>
      </c>
      <c r="L574" t="str">
        <f t="shared" si="19"/>
        <v>Watt Way Los Angeles United States</v>
      </c>
      <c r="M574" t="s">
        <v>262</v>
      </c>
      <c r="N574" t="s">
        <v>64</v>
      </c>
      <c r="O574" t="s">
        <v>54</v>
      </c>
      <c r="P574" t="s">
        <v>38</v>
      </c>
      <c r="R574" t="s">
        <v>250</v>
      </c>
      <c r="T574" t="s">
        <v>1943</v>
      </c>
      <c r="V574" t="s">
        <v>39</v>
      </c>
    </row>
    <row r="575" spans="1:23">
      <c r="A575" t="s">
        <v>1609</v>
      </c>
      <c r="B575" t="s">
        <v>216</v>
      </c>
      <c r="C575" t="s">
        <v>1932</v>
      </c>
      <c r="D575" t="s">
        <v>1944</v>
      </c>
      <c r="E575" t="s">
        <v>1186</v>
      </c>
      <c r="F575" t="s">
        <v>173</v>
      </c>
      <c r="G575" t="s">
        <v>1187</v>
      </c>
      <c r="H575" t="s">
        <v>1186</v>
      </c>
      <c r="I575" t="s">
        <v>173</v>
      </c>
      <c r="K575" t="str">
        <f t="shared" si="20"/>
        <v>Los Angeles United States</v>
      </c>
      <c r="L575" t="str">
        <f t="shared" si="19"/>
        <v>3502 Watt Way Los Angeles United States</v>
      </c>
      <c r="M575" t="s">
        <v>262</v>
      </c>
      <c r="N575" t="s">
        <v>64</v>
      </c>
      <c r="O575" t="s">
        <v>115</v>
      </c>
      <c r="P575" t="s">
        <v>38</v>
      </c>
      <c r="R575" t="s">
        <v>144</v>
      </c>
      <c r="T575" t="s">
        <v>216</v>
      </c>
      <c r="V575" t="s">
        <v>33</v>
      </c>
      <c r="W575" t="s">
        <v>203</v>
      </c>
    </row>
    <row r="576" spans="1:23">
      <c r="A576" t="s">
        <v>1609</v>
      </c>
      <c r="B576" t="s">
        <v>216</v>
      </c>
      <c r="C576" t="s">
        <v>1942</v>
      </c>
      <c r="D576" t="s">
        <v>24</v>
      </c>
      <c r="E576" t="s">
        <v>1186</v>
      </c>
      <c r="F576" t="s">
        <v>173</v>
      </c>
      <c r="G576" t="s">
        <v>1187</v>
      </c>
      <c r="H576" t="s">
        <v>1186</v>
      </c>
      <c r="I576" t="s">
        <v>173</v>
      </c>
      <c r="K576" t="str">
        <f t="shared" si="20"/>
        <v>Los Angeles United States</v>
      </c>
      <c r="L576" t="str">
        <f t="shared" si="19"/>
        <v>Watt Way Los Angeles United States</v>
      </c>
      <c r="M576" t="s">
        <v>262</v>
      </c>
      <c r="N576" t="s">
        <v>64</v>
      </c>
      <c r="O576" t="s">
        <v>115</v>
      </c>
      <c r="P576" t="s">
        <v>38</v>
      </c>
      <c r="R576" t="s">
        <v>31</v>
      </c>
      <c r="T576" t="s">
        <v>1945</v>
      </c>
      <c r="V576" t="s">
        <v>33</v>
      </c>
      <c r="W576" t="s">
        <v>203</v>
      </c>
    </row>
    <row r="577" spans="1:23">
      <c r="A577" t="s">
        <v>1609</v>
      </c>
      <c r="B577" t="s">
        <v>1931</v>
      </c>
      <c r="C577" t="s">
        <v>1932</v>
      </c>
      <c r="D577" t="s">
        <v>24</v>
      </c>
      <c r="E577" t="s">
        <v>1186</v>
      </c>
      <c r="F577" t="s">
        <v>173</v>
      </c>
      <c r="G577" t="s">
        <v>1187</v>
      </c>
      <c r="H577" t="s">
        <v>1186</v>
      </c>
      <c r="I577" t="s">
        <v>173</v>
      </c>
      <c r="K577" t="str">
        <f t="shared" si="20"/>
        <v>Los Angeles United States</v>
      </c>
      <c r="L577" t="str">
        <f t="shared" si="19"/>
        <v>3502 Watt Way Los Angeles United States</v>
      </c>
      <c r="M577" t="s">
        <v>104</v>
      </c>
      <c r="N577" t="s">
        <v>64</v>
      </c>
      <c r="O577" t="s">
        <v>54</v>
      </c>
      <c r="P577" t="s">
        <v>38</v>
      </c>
      <c r="T577" t="s">
        <v>89</v>
      </c>
      <c r="V577" t="s">
        <v>33</v>
      </c>
      <c r="W577" t="s">
        <v>50</v>
      </c>
    </row>
    <row r="578" spans="1:23">
      <c r="A578" t="s">
        <v>1609</v>
      </c>
      <c r="B578" t="s">
        <v>1946</v>
      </c>
      <c r="C578" t="s">
        <v>1947</v>
      </c>
      <c r="D578" t="s">
        <v>1948</v>
      </c>
      <c r="E578" t="s">
        <v>1186</v>
      </c>
      <c r="F578" t="s">
        <v>173</v>
      </c>
      <c r="G578" t="s">
        <v>1187</v>
      </c>
      <c r="H578" t="s">
        <v>1186</v>
      </c>
      <c r="I578" t="s">
        <v>173</v>
      </c>
      <c r="K578" t="str">
        <f t="shared" si="20"/>
        <v>Los Angeles United States</v>
      </c>
      <c r="L578" t="str">
        <f t="shared" si="19"/>
        <v>1722 North Gramercy Place Los Angeles United States</v>
      </c>
      <c r="M578" t="s">
        <v>127</v>
      </c>
      <c r="N578" t="s">
        <v>206</v>
      </c>
      <c r="O578" t="s">
        <v>48</v>
      </c>
      <c r="P578" t="s">
        <v>38</v>
      </c>
      <c r="R578" t="s">
        <v>31</v>
      </c>
      <c r="T578" t="s">
        <v>1949</v>
      </c>
      <c r="V578" t="s">
        <v>39</v>
      </c>
    </row>
    <row r="579" spans="1:23">
      <c r="A579" t="s">
        <v>1609</v>
      </c>
      <c r="B579" t="s">
        <v>441</v>
      </c>
      <c r="C579" t="s">
        <v>1932</v>
      </c>
      <c r="D579" t="s">
        <v>1950</v>
      </c>
      <c r="E579" t="s">
        <v>1186</v>
      </c>
      <c r="F579" t="s">
        <v>173</v>
      </c>
      <c r="G579" t="s">
        <v>1187</v>
      </c>
      <c r="H579" t="s">
        <v>1186</v>
      </c>
      <c r="I579" t="s">
        <v>173</v>
      </c>
      <c r="K579" t="str">
        <f t="shared" si="20"/>
        <v>Los Angeles United States</v>
      </c>
      <c r="L579" t="str">
        <f t="shared" ref="L579:L642" si="21">CONCATENATE(C579, " ", K579,)</f>
        <v>3502 Watt Way Los Angeles United States</v>
      </c>
      <c r="M579" t="s">
        <v>63</v>
      </c>
      <c r="N579" t="s">
        <v>64</v>
      </c>
      <c r="O579" t="s">
        <v>115</v>
      </c>
      <c r="P579" t="s">
        <v>38</v>
      </c>
      <c r="R579" t="s">
        <v>31</v>
      </c>
      <c r="T579" t="s">
        <v>32</v>
      </c>
      <c r="V579" t="s">
        <v>33</v>
      </c>
      <c r="W579" t="s">
        <v>105</v>
      </c>
    </row>
    <row r="580" spans="1:23">
      <c r="A580" t="s">
        <v>1609</v>
      </c>
      <c r="B580" t="s">
        <v>1951</v>
      </c>
      <c r="C580" t="s">
        <v>1932</v>
      </c>
      <c r="D580" t="s">
        <v>24</v>
      </c>
      <c r="E580" t="s">
        <v>1186</v>
      </c>
      <c r="F580" t="s">
        <v>173</v>
      </c>
      <c r="G580" t="s">
        <v>1187</v>
      </c>
      <c r="H580" t="s">
        <v>1186</v>
      </c>
      <c r="I580" t="s">
        <v>173</v>
      </c>
      <c r="K580" t="str">
        <f t="shared" si="20"/>
        <v>Los Angeles United States</v>
      </c>
      <c r="L580" t="str">
        <f t="shared" si="21"/>
        <v>3502 Watt Way Los Angeles United States</v>
      </c>
      <c r="M580" t="s">
        <v>79</v>
      </c>
      <c r="N580" t="s">
        <v>64</v>
      </c>
      <c r="O580" t="s">
        <v>29</v>
      </c>
      <c r="P580" t="s">
        <v>30</v>
      </c>
      <c r="R580" t="s">
        <v>144</v>
      </c>
      <c r="T580" t="s">
        <v>89</v>
      </c>
      <c r="V580" t="s">
        <v>33</v>
      </c>
      <c r="W580" t="s">
        <v>203</v>
      </c>
    </row>
    <row r="581" spans="1:23">
      <c r="A581" t="s">
        <v>1952</v>
      </c>
      <c r="B581" t="s">
        <v>216</v>
      </c>
      <c r="C581" t="s">
        <v>1932</v>
      </c>
      <c r="D581" t="s">
        <v>1953</v>
      </c>
      <c r="E581" t="s">
        <v>1186</v>
      </c>
      <c r="F581" t="s">
        <v>173</v>
      </c>
      <c r="G581" t="s">
        <v>1187</v>
      </c>
      <c r="H581" t="s">
        <v>1186</v>
      </c>
      <c r="I581" t="s">
        <v>173</v>
      </c>
      <c r="K581" t="str">
        <f t="shared" si="20"/>
        <v>Los Angeles United States</v>
      </c>
      <c r="L581" t="str">
        <f t="shared" si="21"/>
        <v>3502 Watt Way Los Angeles United States</v>
      </c>
      <c r="M581" t="s">
        <v>262</v>
      </c>
      <c r="N581" t="s">
        <v>64</v>
      </c>
      <c r="O581" t="s">
        <v>115</v>
      </c>
      <c r="P581" t="s">
        <v>30</v>
      </c>
      <c r="R581" t="s">
        <v>144</v>
      </c>
      <c r="T581" t="s">
        <v>216</v>
      </c>
      <c r="V581" t="s">
        <v>33</v>
      </c>
      <c r="W581" t="s">
        <v>203</v>
      </c>
    </row>
    <row r="582" spans="1:23">
      <c r="A582" t="s">
        <v>1412</v>
      </c>
      <c r="B582" t="s">
        <v>1954</v>
      </c>
      <c r="C582" t="s">
        <v>1955</v>
      </c>
      <c r="D582" t="s">
        <v>24</v>
      </c>
      <c r="E582" t="s">
        <v>1186</v>
      </c>
      <c r="F582" t="s">
        <v>173</v>
      </c>
      <c r="G582" t="s">
        <v>1187</v>
      </c>
      <c r="H582" t="s">
        <v>1186</v>
      </c>
      <c r="I582" t="s">
        <v>173</v>
      </c>
      <c r="K582" t="str">
        <f t="shared" si="20"/>
        <v>Los Angeles United States</v>
      </c>
      <c r="L582" t="str">
        <f t="shared" si="21"/>
        <v>The Norman Lear Center USC Annenberg School for Communication and Journalism Los Angeles United States</v>
      </c>
      <c r="M582" t="s">
        <v>127</v>
      </c>
      <c r="N582" t="s">
        <v>128</v>
      </c>
      <c r="O582" t="s">
        <v>99</v>
      </c>
      <c r="P582" t="s">
        <v>38</v>
      </c>
      <c r="R582" t="s">
        <v>65</v>
      </c>
      <c r="S582" t="s">
        <v>66</v>
      </c>
      <c r="T582" t="s">
        <v>221</v>
      </c>
      <c r="V582" t="s">
        <v>39</v>
      </c>
    </row>
    <row r="583" spans="1:23">
      <c r="A583" t="s">
        <v>1956</v>
      </c>
      <c r="B583" t="s">
        <v>1957</v>
      </c>
      <c r="C583" t="s">
        <v>1611</v>
      </c>
      <c r="D583" t="s">
        <v>24</v>
      </c>
      <c r="E583" t="s">
        <v>1186</v>
      </c>
      <c r="F583" t="s">
        <v>173</v>
      </c>
      <c r="G583" t="s">
        <v>1187</v>
      </c>
      <c r="H583" t="s">
        <v>1186</v>
      </c>
      <c r="I583" t="s">
        <v>173</v>
      </c>
      <c r="K583" t="str">
        <f t="shared" si="20"/>
        <v>Los Angeles United States</v>
      </c>
      <c r="L583" t="str">
        <f t="shared" si="21"/>
        <v>3502 Watt Way, ASC 140 Los Angeles United States</v>
      </c>
      <c r="M583" t="s">
        <v>104</v>
      </c>
      <c r="N583" t="s">
        <v>64</v>
      </c>
      <c r="O583" t="s">
        <v>29</v>
      </c>
      <c r="P583" t="s">
        <v>38</v>
      </c>
      <c r="T583" t="s">
        <v>89</v>
      </c>
      <c r="V583" t="s">
        <v>33</v>
      </c>
      <c r="W583" t="s">
        <v>50</v>
      </c>
    </row>
    <row r="584" spans="1:23">
      <c r="A584" t="s">
        <v>1956</v>
      </c>
      <c r="B584" t="s">
        <v>1958</v>
      </c>
      <c r="C584" t="s">
        <v>1932</v>
      </c>
      <c r="D584" t="s">
        <v>24</v>
      </c>
      <c r="E584" t="s">
        <v>1186</v>
      </c>
      <c r="F584" t="s">
        <v>173</v>
      </c>
      <c r="G584" t="s">
        <v>1187</v>
      </c>
      <c r="H584" t="s">
        <v>1186</v>
      </c>
      <c r="I584" t="s">
        <v>173</v>
      </c>
      <c r="K584" t="str">
        <f t="shared" si="20"/>
        <v>Los Angeles United States</v>
      </c>
      <c r="L584" t="str">
        <f t="shared" si="21"/>
        <v>3502 Watt Way Los Angeles United States</v>
      </c>
      <c r="M584" t="s">
        <v>127</v>
      </c>
      <c r="N584" t="s">
        <v>447</v>
      </c>
      <c r="O584" t="s">
        <v>48</v>
      </c>
      <c r="P584" t="s">
        <v>38</v>
      </c>
      <c r="R584" t="s">
        <v>31</v>
      </c>
      <c r="S584" t="s">
        <v>189</v>
      </c>
      <c r="T584" t="s">
        <v>1959</v>
      </c>
      <c r="V584" t="s">
        <v>33</v>
      </c>
      <c r="W584" t="s">
        <v>203</v>
      </c>
    </row>
    <row r="585" spans="1:23">
      <c r="A585" t="s">
        <v>1956</v>
      </c>
      <c r="B585" t="s">
        <v>1960</v>
      </c>
      <c r="C585" t="s">
        <v>1961</v>
      </c>
      <c r="D585" t="s">
        <v>24</v>
      </c>
      <c r="E585" t="s">
        <v>1186</v>
      </c>
      <c r="F585" t="s">
        <v>173</v>
      </c>
      <c r="G585" t="s">
        <v>1187</v>
      </c>
      <c r="H585" t="s">
        <v>1186</v>
      </c>
      <c r="I585" t="s">
        <v>173</v>
      </c>
      <c r="K585" t="str">
        <f t="shared" si="20"/>
        <v>Los Angeles United States</v>
      </c>
      <c r="L585" t="str">
        <f t="shared" si="21"/>
        <v>3502 Watt Way ASC 140 Los Angeles United States</v>
      </c>
      <c r="M585" t="s">
        <v>138</v>
      </c>
      <c r="O585" t="s">
        <v>48</v>
      </c>
      <c r="P585" t="s">
        <v>38</v>
      </c>
      <c r="R585" t="s">
        <v>31</v>
      </c>
      <c r="S585" t="s">
        <v>177</v>
      </c>
      <c r="T585" t="s">
        <v>1962</v>
      </c>
      <c r="V585" t="s">
        <v>33</v>
      </c>
      <c r="W585" t="s">
        <v>203</v>
      </c>
    </row>
    <row r="586" spans="1:23">
      <c r="A586" t="s">
        <v>1956</v>
      </c>
      <c r="B586" t="s">
        <v>1963</v>
      </c>
      <c r="C586" t="s">
        <v>1932</v>
      </c>
      <c r="D586" t="s">
        <v>1964</v>
      </c>
      <c r="E586" t="s">
        <v>1186</v>
      </c>
      <c r="F586" t="s">
        <v>173</v>
      </c>
      <c r="G586" t="s">
        <v>1187</v>
      </c>
      <c r="H586" t="s">
        <v>1186</v>
      </c>
      <c r="I586" t="s">
        <v>173</v>
      </c>
      <c r="K586" t="str">
        <f t="shared" si="20"/>
        <v>Los Angeles United States</v>
      </c>
      <c r="L586" t="str">
        <f t="shared" si="21"/>
        <v>3502 Watt Way Los Angeles United States</v>
      </c>
      <c r="M586" t="s">
        <v>127</v>
      </c>
      <c r="N586" t="s">
        <v>447</v>
      </c>
      <c r="O586" t="s">
        <v>48</v>
      </c>
      <c r="P586" t="s">
        <v>38</v>
      </c>
      <c r="R586" t="s">
        <v>31</v>
      </c>
      <c r="S586" t="s">
        <v>189</v>
      </c>
      <c r="T586" t="s">
        <v>1965</v>
      </c>
      <c r="V586" t="s">
        <v>33</v>
      </c>
      <c r="W586" t="s">
        <v>34</v>
      </c>
    </row>
    <row r="587" spans="1:23">
      <c r="A587" t="s">
        <v>1956</v>
      </c>
      <c r="B587" t="s">
        <v>216</v>
      </c>
      <c r="C587" t="s">
        <v>1961</v>
      </c>
      <c r="D587" t="s">
        <v>24</v>
      </c>
      <c r="E587" t="s">
        <v>1186</v>
      </c>
      <c r="F587" t="s">
        <v>173</v>
      </c>
      <c r="G587" t="s">
        <v>1187</v>
      </c>
      <c r="H587" t="s">
        <v>1186</v>
      </c>
      <c r="I587" t="s">
        <v>173</v>
      </c>
      <c r="K587" t="str">
        <f t="shared" si="20"/>
        <v>Los Angeles United States</v>
      </c>
      <c r="L587" t="str">
        <f t="shared" si="21"/>
        <v>3502 Watt Way ASC 140 Los Angeles United States</v>
      </c>
      <c r="M587" t="s">
        <v>138</v>
      </c>
      <c r="N587" t="s">
        <v>176</v>
      </c>
      <c r="O587" t="s">
        <v>115</v>
      </c>
      <c r="P587" t="s">
        <v>38</v>
      </c>
      <c r="R587" t="s">
        <v>31</v>
      </c>
      <c r="S587" t="s">
        <v>177</v>
      </c>
      <c r="T587" t="s">
        <v>216</v>
      </c>
      <c r="V587" t="s">
        <v>33</v>
      </c>
      <c r="W587" t="s">
        <v>203</v>
      </c>
    </row>
    <row r="588" spans="1:23">
      <c r="A588" t="s">
        <v>1956</v>
      </c>
      <c r="B588" t="s">
        <v>1966</v>
      </c>
      <c r="C588" t="s">
        <v>1932</v>
      </c>
      <c r="D588" t="s">
        <v>1964</v>
      </c>
      <c r="E588" t="s">
        <v>1186</v>
      </c>
      <c r="F588" t="s">
        <v>173</v>
      </c>
      <c r="G588" t="s">
        <v>1187</v>
      </c>
      <c r="H588" t="s">
        <v>1186</v>
      </c>
      <c r="I588" t="s">
        <v>173</v>
      </c>
      <c r="K588" t="str">
        <f t="shared" si="20"/>
        <v>Los Angeles United States</v>
      </c>
      <c r="L588" t="str">
        <f t="shared" si="21"/>
        <v>3502 Watt Way Los Angeles United States</v>
      </c>
      <c r="M588" t="s">
        <v>127</v>
      </c>
      <c r="N588" t="s">
        <v>447</v>
      </c>
      <c r="O588" t="s">
        <v>115</v>
      </c>
      <c r="P588" t="s">
        <v>38</v>
      </c>
      <c r="R588" t="s">
        <v>31</v>
      </c>
      <c r="S588" t="s">
        <v>189</v>
      </c>
      <c r="T588" t="s">
        <v>1967</v>
      </c>
      <c r="V588" t="s">
        <v>33</v>
      </c>
      <c r="W588" t="s">
        <v>50</v>
      </c>
    </row>
    <row r="589" spans="1:23">
      <c r="A589" t="s">
        <v>1956</v>
      </c>
      <c r="B589" t="s">
        <v>1968</v>
      </c>
      <c r="C589" t="s">
        <v>1932</v>
      </c>
      <c r="D589" t="s">
        <v>1969</v>
      </c>
      <c r="E589" t="s">
        <v>1186</v>
      </c>
      <c r="F589" t="s">
        <v>173</v>
      </c>
      <c r="G589" t="s">
        <v>1187</v>
      </c>
      <c r="H589" t="s">
        <v>1186</v>
      </c>
      <c r="I589" t="s">
        <v>173</v>
      </c>
      <c r="K589" t="str">
        <f t="shared" si="20"/>
        <v>Los Angeles United States</v>
      </c>
      <c r="L589" t="str">
        <f t="shared" si="21"/>
        <v>3502 Watt Way Los Angeles United States</v>
      </c>
      <c r="M589" t="s">
        <v>517</v>
      </c>
      <c r="O589" t="s">
        <v>29</v>
      </c>
      <c r="P589" t="s">
        <v>38</v>
      </c>
      <c r="R589" t="s">
        <v>31</v>
      </c>
      <c r="S589" t="s">
        <v>88</v>
      </c>
      <c r="T589" t="s">
        <v>1965</v>
      </c>
      <c r="V589" t="s">
        <v>33</v>
      </c>
      <c r="W589" t="s">
        <v>34</v>
      </c>
    </row>
    <row r="590" spans="1:23">
      <c r="A590" t="s">
        <v>1956</v>
      </c>
      <c r="B590" t="s">
        <v>216</v>
      </c>
      <c r="C590" t="s">
        <v>1956</v>
      </c>
      <c r="D590" t="s">
        <v>1611</v>
      </c>
      <c r="E590" t="s">
        <v>1186</v>
      </c>
      <c r="F590" t="s">
        <v>173</v>
      </c>
      <c r="G590" t="s">
        <v>1187</v>
      </c>
      <c r="H590" t="s">
        <v>1186</v>
      </c>
      <c r="I590" t="s">
        <v>173</v>
      </c>
      <c r="K590" t="str">
        <f t="shared" si="20"/>
        <v>Los Angeles United States</v>
      </c>
      <c r="L590" t="str">
        <f t="shared" si="21"/>
        <v>USC Annenberg School for Communication and Journalism Los Angeles United States</v>
      </c>
      <c r="M590" t="s">
        <v>138</v>
      </c>
      <c r="O590" t="s">
        <v>115</v>
      </c>
      <c r="P590" t="s">
        <v>38</v>
      </c>
      <c r="R590" t="s">
        <v>31</v>
      </c>
      <c r="S590" t="s">
        <v>177</v>
      </c>
      <c r="T590" t="s">
        <v>216</v>
      </c>
      <c r="V590" t="s">
        <v>33</v>
      </c>
      <c r="W590" t="s">
        <v>203</v>
      </c>
    </row>
    <row r="591" spans="1:23">
      <c r="A591" t="s">
        <v>1956</v>
      </c>
      <c r="B591" t="s">
        <v>216</v>
      </c>
      <c r="C591" t="s">
        <v>1611</v>
      </c>
      <c r="D591" t="s">
        <v>24</v>
      </c>
      <c r="E591" t="s">
        <v>1186</v>
      </c>
      <c r="F591" t="s">
        <v>173</v>
      </c>
      <c r="G591" t="s">
        <v>1187</v>
      </c>
      <c r="H591" t="s">
        <v>1186</v>
      </c>
      <c r="I591" t="s">
        <v>173</v>
      </c>
      <c r="K591" t="str">
        <f t="shared" si="20"/>
        <v>Los Angeles United States</v>
      </c>
      <c r="L591" t="str">
        <f t="shared" si="21"/>
        <v>3502 Watt Way, ASC 140 Los Angeles United States</v>
      </c>
      <c r="M591" t="s">
        <v>138</v>
      </c>
      <c r="N591" t="s">
        <v>176</v>
      </c>
      <c r="O591" t="s">
        <v>115</v>
      </c>
      <c r="P591" t="s">
        <v>30</v>
      </c>
      <c r="R591" t="s">
        <v>31</v>
      </c>
      <c r="S591" t="s">
        <v>177</v>
      </c>
      <c r="T591" t="s">
        <v>216</v>
      </c>
      <c r="V591" t="s">
        <v>33</v>
      </c>
      <c r="W591" t="s">
        <v>203</v>
      </c>
    </row>
    <row r="592" spans="1:23">
      <c r="A592" t="s">
        <v>1956</v>
      </c>
      <c r="B592" t="s">
        <v>1970</v>
      </c>
      <c r="C592" t="s">
        <v>1932</v>
      </c>
      <c r="D592" t="s">
        <v>24</v>
      </c>
      <c r="E592" t="s">
        <v>1186</v>
      </c>
      <c r="F592" t="s">
        <v>173</v>
      </c>
      <c r="G592" t="s">
        <v>1187</v>
      </c>
      <c r="H592" t="s">
        <v>1186</v>
      </c>
      <c r="I592" t="s">
        <v>173</v>
      </c>
      <c r="K592" t="str">
        <f t="shared" si="20"/>
        <v>Los Angeles United States</v>
      </c>
      <c r="L592" t="str">
        <f t="shared" si="21"/>
        <v>3502 Watt Way Los Angeles United States</v>
      </c>
      <c r="M592" t="s">
        <v>127</v>
      </c>
      <c r="N592" t="s">
        <v>447</v>
      </c>
      <c r="O592" t="s">
        <v>48</v>
      </c>
      <c r="P592" t="s">
        <v>30</v>
      </c>
      <c r="R592" t="s">
        <v>31</v>
      </c>
      <c r="S592" t="s">
        <v>189</v>
      </c>
      <c r="T592" t="s">
        <v>1959</v>
      </c>
      <c r="V592" t="s">
        <v>33</v>
      </c>
      <c r="W592" t="s">
        <v>34</v>
      </c>
    </row>
    <row r="593" spans="1:23">
      <c r="A593" t="s">
        <v>1956</v>
      </c>
      <c r="B593" t="s">
        <v>1971</v>
      </c>
      <c r="C593" t="s">
        <v>1932</v>
      </c>
      <c r="D593" t="s">
        <v>1972</v>
      </c>
      <c r="E593" t="s">
        <v>1186</v>
      </c>
      <c r="F593" t="s">
        <v>173</v>
      </c>
      <c r="G593" t="s">
        <v>1187</v>
      </c>
      <c r="H593" t="s">
        <v>1186</v>
      </c>
      <c r="I593" t="s">
        <v>173</v>
      </c>
      <c r="K593" t="str">
        <f t="shared" si="20"/>
        <v>Los Angeles United States</v>
      </c>
      <c r="L593" t="str">
        <f t="shared" si="21"/>
        <v>3502 Watt Way Los Angeles United States</v>
      </c>
      <c r="M593" t="s">
        <v>127</v>
      </c>
      <c r="N593" t="s">
        <v>788</v>
      </c>
      <c r="O593" t="s">
        <v>29</v>
      </c>
      <c r="P593" t="s">
        <v>30</v>
      </c>
      <c r="R593" t="s">
        <v>359</v>
      </c>
      <c r="S593" t="s">
        <v>189</v>
      </c>
      <c r="T593" t="s">
        <v>1973</v>
      </c>
      <c r="V593" t="s">
        <v>39</v>
      </c>
    </row>
    <row r="594" spans="1:23">
      <c r="A594" t="s">
        <v>1956</v>
      </c>
      <c r="B594" t="s">
        <v>1974</v>
      </c>
      <c r="C594" t="s">
        <v>1932</v>
      </c>
      <c r="D594" t="s">
        <v>1964</v>
      </c>
      <c r="E594" t="s">
        <v>1186</v>
      </c>
      <c r="F594" t="s">
        <v>173</v>
      </c>
      <c r="G594" t="s">
        <v>1187</v>
      </c>
      <c r="H594" t="s">
        <v>1186</v>
      </c>
      <c r="I594" t="s">
        <v>173</v>
      </c>
      <c r="K594" t="str">
        <f t="shared" si="20"/>
        <v>Los Angeles United States</v>
      </c>
      <c r="L594" t="str">
        <f t="shared" si="21"/>
        <v>3502 Watt Way Los Angeles United States</v>
      </c>
      <c r="M594" t="s">
        <v>127</v>
      </c>
      <c r="N594" t="s">
        <v>447</v>
      </c>
      <c r="O594" t="s">
        <v>29</v>
      </c>
      <c r="P594" t="s">
        <v>30</v>
      </c>
      <c r="R594" t="s">
        <v>31</v>
      </c>
      <c r="S594" t="s">
        <v>189</v>
      </c>
      <c r="T594" t="s">
        <v>1975</v>
      </c>
      <c r="V594" t="s">
        <v>33</v>
      </c>
      <c r="W594" t="s">
        <v>34</v>
      </c>
    </row>
    <row r="595" spans="1:23">
      <c r="A595" t="s">
        <v>1976</v>
      </c>
      <c r="B595" t="s">
        <v>255</v>
      </c>
      <c r="C595" t="s">
        <v>1932</v>
      </c>
      <c r="D595" t="s">
        <v>24</v>
      </c>
      <c r="E595" t="s">
        <v>1186</v>
      </c>
      <c r="F595" t="s">
        <v>173</v>
      </c>
      <c r="G595" t="s">
        <v>1187</v>
      </c>
      <c r="H595" t="s">
        <v>1186</v>
      </c>
      <c r="I595" t="s">
        <v>173</v>
      </c>
      <c r="K595" t="str">
        <f t="shared" si="20"/>
        <v>Los Angeles United States</v>
      </c>
      <c r="L595" t="str">
        <f t="shared" si="21"/>
        <v>3502 Watt Way Los Angeles United States</v>
      </c>
      <c r="M595" t="s">
        <v>127</v>
      </c>
      <c r="N595" t="s">
        <v>788</v>
      </c>
      <c r="O595" t="s">
        <v>54</v>
      </c>
      <c r="P595" t="s">
        <v>38</v>
      </c>
      <c r="R595" t="s">
        <v>31</v>
      </c>
      <c r="S595" t="s">
        <v>189</v>
      </c>
      <c r="T595" t="s">
        <v>1977</v>
      </c>
      <c r="V595" t="s">
        <v>39</v>
      </c>
    </row>
    <row r="596" spans="1:23">
      <c r="A596" t="s">
        <v>1976</v>
      </c>
      <c r="B596" t="s">
        <v>1978</v>
      </c>
      <c r="C596" t="s">
        <v>1932</v>
      </c>
      <c r="D596" t="s">
        <v>24</v>
      </c>
      <c r="E596" t="s">
        <v>1186</v>
      </c>
      <c r="F596" t="s">
        <v>173</v>
      </c>
      <c r="G596" t="s">
        <v>1187</v>
      </c>
      <c r="H596" t="s">
        <v>1186</v>
      </c>
      <c r="I596" t="s">
        <v>173</v>
      </c>
      <c r="K596" t="str">
        <f t="shared" si="20"/>
        <v>Los Angeles United States</v>
      </c>
      <c r="L596" t="str">
        <f t="shared" si="21"/>
        <v>3502 Watt Way Los Angeles United States</v>
      </c>
      <c r="M596" t="s">
        <v>127</v>
      </c>
      <c r="N596" t="s">
        <v>788</v>
      </c>
      <c r="O596" t="s">
        <v>54</v>
      </c>
      <c r="P596" t="s">
        <v>38</v>
      </c>
      <c r="R596" t="s">
        <v>359</v>
      </c>
      <c r="S596" t="s">
        <v>189</v>
      </c>
      <c r="T596" t="s">
        <v>1979</v>
      </c>
      <c r="V596" t="s">
        <v>33</v>
      </c>
      <c r="W596" t="s">
        <v>50</v>
      </c>
    </row>
    <row r="597" spans="1:23">
      <c r="A597" t="s">
        <v>1980</v>
      </c>
      <c r="B597" t="s">
        <v>1981</v>
      </c>
      <c r="C597" t="s">
        <v>1186</v>
      </c>
      <c r="D597" t="s">
        <v>24</v>
      </c>
      <c r="E597" t="s">
        <v>1186</v>
      </c>
      <c r="F597" t="s">
        <v>173</v>
      </c>
      <c r="G597" t="s">
        <v>1187</v>
      </c>
      <c r="H597" t="s">
        <v>1186</v>
      </c>
      <c r="I597" t="s">
        <v>173</v>
      </c>
      <c r="K597" t="str">
        <f t="shared" si="20"/>
        <v>Los Angeles United States</v>
      </c>
      <c r="L597" t="str">
        <f t="shared" si="21"/>
        <v>Los Angeles Los Angeles United States</v>
      </c>
      <c r="M597" t="s">
        <v>127</v>
      </c>
      <c r="N597" t="s">
        <v>128</v>
      </c>
      <c r="O597" t="s">
        <v>48</v>
      </c>
      <c r="P597" t="s">
        <v>30</v>
      </c>
      <c r="R597" t="s">
        <v>144</v>
      </c>
      <c r="S597" t="s">
        <v>66</v>
      </c>
      <c r="T597" t="s">
        <v>1982</v>
      </c>
      <c r="V597" t="s">
        <v>33</v>
      </c>
      <c r="W597" t="s">
        <v>34</v>
      </c>
    </row>
    <row r="598" spans="1:23">
      <c r="A598" t="s">
        <v>1983</v>
      </c>
      <c r="B598" t="s">
        <v>1984</v>
      </c>
      <c r="C598" t="s">
        <v>1985</v>
      </c>
      <c r="D598" t="s">
        <v>24</v>
      </c>
      <c r="E598" t="s">
        <v>1186</v>
      </c>
      <c r="F598" t="s">
        <v>173</v>
      </c>
      <c r="G598" t="s">
        <v>1187</v>
      </c>
      <c r="H598" t="s">
        <v>1186</v>
      </c>
      <c r="I598" t="s">
        <v>173</v>
      </c>
      <c r="K598" t="str">
        <f t="shared" si="20"/>
        <v>Los Angeles United States</v>
      </c>
      <c r="L598" t="str">
        <f t="shared" si="21"/>
        <v>5815 Sunset Blvd Suite 404 Los Angeles United States</v>
      </c>
      <c r="M598" t="s">
        <v>127</v>
      </c>
      <c r="N598" t="s">
        <v>128</v>
      </c>
      <c r="O598" t="s">
        <v>48</v>
      </c>
      <c r="P598" t="s">
        <v>30</v>
      </c>
      <c r="T598" t="s">
        <v>808</v>
      </c>
      <c r="V598" t="s">
        <v>39</v>
      </c>
    </row>
    <row r="599" spans="1:23">
      <c r="A599" t="s">
        <v>161</v>
      </c>
      <c r="B599" t="s">
        <v>1986</v>
      </c>
      <c r="C599" t="s">
        <v>1987</v>
      </c>
      <c r="D599" t="s">
        <v>24</v>
      </c>
      <c r="E599" t="s">
        <v>1186</v>
      </c>
      <c r="F599" t="s">
        <v>173</v>
      </c>
      <c r="G599" t="s">
        <v>1187</v>
      </c>
      <c r="H599" t="s">
        <v>1186</v>
      </c>
      <c r="I599" t="s">
        <v>173</v>
      </c>
      <c r="K599" t="str">
        <f t="shared" si="20"/>
        <v>Los Angeles United States</v>
      </c>
      <c r="L599" t="str">
        <f t="shared" si="21"/>
        <v>7148 1/2 Ramsgate Avenue Los Angeles United States</v>
      </c>
      <c r="M599" t="s">
        <v>79</v>
      </c>
      <c r="N599" t="s">
        <v>64</v>
      </c>
      <c r="O599" t="s">
        <v>29</v>
      </c>
      <c r="P599" t="s">
        <v>38</v>
      </c>
      <c r="T599" t="s">
        <v>1872</v>
      </c>
      <c r="V599" t="s">
        <v>33</v>
      </c>
      <c r="W599" t="s">
        <v>105</v>
      </c>
    </row>
    <row r="600" spans="1:23">
      <c r="A600" t="s">
        <v>1988</v>
      </c>
      <c r="B600" t="s">
        <v>1091</v>
      </c>
      <c r="C600" t="s">
        <v>1989</v>
      </c>
      <c r="D600" t="s">
        <v>24</v>
      </c>
      <c r="E600" t="s">
        <v>1186</v>
      </c>
      <c r="F600" t="s">
        <v>173</v>
      </c>
      <c r="G600" t="s">
        <v>1187</v>
      </c>
      <c r="H600" t="s">
        <v>1186</v>
      </c>
      <c r="I600" t="s">
        <v>173</v>
      </c>
      <c r="K600" t="str">
        <f t="shared" si="20"/>
        <v>Los Angeles United States</v>
      </c>
      <c r="L600" t="str">
        <f t="shared" si="21"/>
        <v>11985 W. Bluff Creek Dr. Los Angeles United States</v>
      </c>
      <c r="M600" t="s">
        <v>127</v>
      </c>
      <c r="N600" t="s">
        <v>674</v>
      </c>
      <c r="O600" t="s">
        <v>48</v>
      </c>
      <c r="P600" t="s">
        <v>30</v>
      </c>
      <c r="R600" t="s">
        <v>31</v>
      </c>
      <c r="S600" t="s">
        <v>66</v>
      </c>
      <c r="T600" t="s">
        <v>371</v>
      </c>
      <c r="V600" t="s">
        <v>33</v>
      </c>
      <c r="W600" t="s">
        <v>50</v>
      </c>
    </row>
    <row r="601" spans="1:23">
      <c r="A601" t="s">
        <v>466</v>
      </c>
      <c r="B601" t="s">
        <v>441</v>
      </c>
      <c r="C601" t="s">
        <v>1990</v>
      </c>
      <c r="D601" t="s">
        <v>24</v>
      </c>
      <c r="E601" t="s">
        <v>1186</v>
      </c>
      <c r="F601" t="s">
        <v>173</v>
      </c>
      <c r="G601" t="s">
        <v>1187</v>
      </c>
      <c r="H601" t="s">
        <v>1186</v>
      </c>
      <c r="I601" t="s">
        <v>173</v>
      </c>
      <c r="K601" t="str">
        <f t="shared" si="20"/>
        <v>Los Angeles United States</v>
      </c>
      <c r="L601" t="str">
        <f t="shared" si="21"/>
        <v>11985 W Bluff Creek Dr. Los Angeles United States</v>
      </c>
      <c r="M601" t="s">
        <v>57</v>
      </c>
      <c r="N601" t="s">
        <v>548</v>
      </c>
      <c r="O601" t="s">
        <v>54</v>
      </c>
      <c r="P601" t="s">
        <v>30</v>
      </c>
      <c r="R601" t="s">
        <v>144</v>
      </c>
      <c r="S601" t="s">
        <v>66</v>
      </c>
      <c r="T601" t="s">
        <v>32</v>
      </c>
      <c r="V601" t="s">
        <v>33</v>
      </c>
      <c r="W601" t="s">
        <v>50</v>
      </c>
    </row>
    <row r="602" spans="1:23">
      <c r="A602" t="s">
        <v>1991</v>
      </c>
      <c r="B602" t="s">
        <v>1992</v>
      </c>
      <c r="C602" t="s">
        <v>1775</v>
      </c>
      <c r="D602" t="s">
        <v>24</v>
      </c>
      <c r="E602" t="s">
        <v>1186</v>
      </c>
      <c r="F602" t="s">
        <v>173</v>
      </c>
      <c r="G602" t="s">
        <v>1187</v>
      </c>
      <c r="H602" t="s">
        <v>1186</v>
      </c>
      <c r="I602" t="s">
        <v>173</v>
      </c>
      <c r="K602" t="str">
        <f t="shared" si="20"/>
        <v>Los Angeles United States</v>
      </c>
      <c r="L602" t="str">
        <f t="shared" si="21"/>
        <v>5800 W. Sunset Blvd. Los Angeles United States</v>
      </c>
      <c r="M602" t="s">
        <v>28</v>
      </c>
      <c r="O602" t="s">
        <v>54</v>
      </c>
      <c r="P602" t="s">
        <v>1993</v>
      </c>
      <c r="Q602" t="s">
        <v>1994</v>
      </c>
      <c r="R602" t="s">
        <v>31</v>
      </c>
      <c r="S602" t="s">
        <v>189</v>
      </c>
      <c r="T602" t="s">
        <v>32</v>
      </c>
      <c r="V602" t="s">
        <v>33</v>
      </c>
      <c r="W602" t="s">
        <v>50</v>
      </c>
    </row>
    <row r="603" spans="1:23">
      <c r="A603" t="s">
        <v>1991</v>
      </c>
      <c r="B603" t="s">
        <v>1995</v>
      </c>
      <c r="C603" t="s">
        <v>1775</v>
      </c>
      <c r="D603" t="s">
        <v>24</v>
      </c>
      <c r="E603" t="s">
        <v>1186</v>
      </c>
      <c r="F603" t="s">
        <v>173</v>
      </c>
      <c r="G603" t="s">
        <v>1187</v>
      </c>
      <c r="H603" t="s">
        <v>1186</v>
      </c>
      <c r="I603" t="s">
        <v>173</v>
      </c>
      <c r="K603" t="str">
        <f t="shared" si="20"/>
        <v>Los Angeles United States</v>
      </c>
      <c r="L603" t="str">
        <f t="shared" si="21"/>
        <v>5800 W. Sunset Blvd. Los Angeles United States</v>
      </c>
      <c r="M603" t="s">
        <v>28</v>
      </c>
      <c r="O603" t="s">
        <v>48</v>
      </c>
      <c r="P603" t="s">
        <v>30</v>
      </c>
      <c r="R603" t="s">
        <v>31</v>
      </c>
      <c r="S603" t="s">
        <v>189</v>
      </c>
      <c r="T603" t="s">
        <v>32</v>
      </c>
      <c r="V603" t="s">
        <v>33</v>
      </c>
      <c r="W603" t="s">
        <v>105</v>
      </c>
    </row>
    <row r="604" spans="1:23">
      <c r="A604" t="s">
        <v>1991</v>
      </c>
      <c r="B604" t="s">
        <v>1996</v>
      </c>
      <c r="C604" t="s">
        <v>1775</v>
      </c>
      <c r="D604" t="s">
        <v>24</v>
      </c>
      <c r="E604" t="s">
        <v>1186</v>
      </c>
      <c r="F604" t="s">
        <v>173</v>
      </c>
      <c r="G604" t="s">
        <v>1187</v>
      </c>
      <c r="H604" t="s">
        <v>1186</v>
      </c>
      <c r="I604" t="s">
        <v>173</v>
      </c>
      <c r="K604" t="str">
        <f t="shared" si="20"/>
        <v>Los Angeles United States</v>
      </c>
      <c r="L604" t="str">
        <f t="shared" si="21"/>
        <v>5800 W. Sunset Blvd. Los Angeles United States</v>
      </c>
      <c r="M604" t="s">
        <v>28</v>
      </c>
      <c r="O604" t="s">
        <v>29</v>
      </c>
      <c r="P604" t="s">
        <v>38</v>
      </c>
      <c r="R604" t="s">
        <v>31</v>
      </c>
      <c r="S604" t="s">
        <v>189</v>
      </c>
      <c r="T604" t="s">
        <v>32</v>
      </c>
      <c r="V604" t="s">
        <v>33</v>
      </c>
      <c r="W604" t="s">
        <v>105</v>
      </c>
    </row>
    <row r="605" spans="1:23">
      <c r="A605" t="s">
        <v>1991</v>
      </c>
      <c r="B605" t="s">
        <v>1997</v>
      </c>
      <c r="C605" t="s">
        <v>1775</v>
      </c>
      <c r="D605" t="s">
        <v>24</v>
      </c>
      <c r="E605" t="s">
        <v>1186</v>
      </c>
      <c r="F605" t="s">
        <v>173</v>
      </c>
      <c r="G605" t="s">
        <v>1187</v>
      </c>
      <c r="H605" t="s">
        <v>1186</v>
      </c>
      <c r="I605" t="s">
        <v>173</v>
      </c>
      <c r="K605" t="str">
        <f t="shared" si="20"/>
        <v>Los Angeles United States</v>
      </c>
      <c r="L605" t="str">
        <f t="shared" si="21"/>
        <v>5800 W. Sunset Blvd. Los Angeles United States</v>
      </c>
      <c r="M605" t="s">
        <v>28</v>
      </c>
      <c r="O605" t="s">
        <v>48</v>
      </c>
      <c r="P605" t="s">
        <v>38</v>
      </c>
      <c r="R605" t="s">
        <v>31</v>
      </c>
      <c r="S605" t="s">
        <v>189</v>
      </c>
      <c r="T605" t="s">
        <v>32</v>
      </c>
      <c r="V605" t="s">
        <v>33</v>
      </c>
      <c r="W605" t="s">
        <v>105</v>
      </c>
    </row>
    <row r="606" spans="1:23">
      <c r="A606" t="s">
        <v>1991</v>
      </c>
      <c r="B606" t="s">
        <v>1998</v>
      </c>
      <c r="C606" t="s">
        <v>1775</v>
      </c>
      <c r="D606" t="s">
        <v>24</v>
      </c>
      <c r="E606" t="s">
        <v>1186</v>
      </c>
      <c r="F606" t="s">
        <v>173</v>
      </c>
      <c r="G606" t="s">
        <v>1187</v>
      </c>
      <c r="H606" t="s">
        <v>1186</v>
      </c>
      <c r="I606" t="s">
        <v>173</v>
      </c>
      <c r="K606" t="str">
        <f t="shared" si="20"/>
        <v>Los Angeles United States</v>
      </c>
      <c r="L606" t="str">
        <f t="shared" si="21"/>
        <v>5800 W. Sunset Blvd. Los Angeles United States</v>
      </c>
      <c r="M606" t="s">
        <v>28</v>
      </c>
      <c r="O606" t="s">
        <v>29</v>
      </c>
      <c r="P606" t="s">
        <v>38</v>
      </c>
      <c r="R606" t="s">
        <v>31</v>
      </c>
      <c r="S606" t="s">
        <v>189</v>
      </c>
      <c r="T606" t="s">
        <v>32</v>
      </c>
      <c r="V606" t="s">
        <v>33</v>
      </c>
      <c r="W606" t="s">
        <v>50</v>
      </c>
    </row>
    <row r="607" spans="1:23">
      <c r="A607" t="s">
        <v>1811</v>
      </c>
      <c r="B607" t="s">
        <v>1999</v>
      </c>
      <c r="C607" t="s">
        <v>1813</v>
      </c>
      <c r="D607" t="s">
        <v>24</v>
      </c>
      <c r="E607" t="s">
        <v>1811</v>
      </c>
      <c r="F607" t="s">
        <v>173</v>
      </c>
      <c r="G607" t="s">
        <v>1187</v>
      </c>
      <c r="H607" t="s">
        <v>1186</v>
      </c>
      <c r="I607" t="s">
        <v>173</v>
      </c>
      <c r="K607" t="str">
        <f t="shared" si="20"/>
        <v>Los Angeles United States</v>
      </c>
      <c r="L607" t="str">
        <f t="shared" si="21"/>
        <v>202 West First Street Los Angeles United States</v>
      </c>
      <c r="M607" t="s">
        <v>127</v>
      </c>
      <c r="N607" t="s">
        <v>1453</v>
      </c>
      <c r="O607" t="s">
        <v>54</v>
      </c>
      <c r="P607" t="s">
        <v>30</v>
      </c>
      <c r="R607" t="s">
        <v>235</v>
      </c>
      <c r="S607" t="s">
        <v>66</v>
      </c>
      <c r="T607" t="s">
        <v>291</v>
      </c>
      <c r="V607" t="s">
        <v>33</v>
      </c>
      <c r="W607" t="s">
        <v>105</v>
      </c>
    </row>
    <row r="608" spans="1:23">
      <c r="A608" t="s">
        <v>1811</v>
      </c>
      <c r="B608" t="s">
        <v>441</v>
      </c>
      <c r="C608" t="s">
        <v>1813</v>
      </c>
      <c r="D608" t="s">
        <v>24</v>
      </c>
      <c r="E608" t="s">
        <v>1811</v>
      </c>
      <c r="F608" t="s">
        <v>173</v>
      </c>
      <c r="G608" t="s">
        <v>1187</v>
      </c>
      <c r="H608" t="s">
        <v>1186</v>
      </c>
      <c r="I608" t="s">
        <v>173</v>
      </c>
      <c r="K608" t="str">
        <f t="shared" si="20"/>
        <v>Los Angeles United States</v>
      </c>
      <c r="L608" t="str">
        <f t="shared" si="21"/>
        <v>202 West First Street Los Angeles United States</v>
      </c>
      <c r="M608" t="s">
        <v>127</v>
      </c>
      <c r="N608" t="s">
        <v>1453</v>
      </c>
      <c r="O608" t="s">
        <v>54</v>
      </c>
      <c r="P608" t="s">
        <v>30</v>
      </c>
      <c r="R608" t="s">
        <v>235</v>
      </c>
      <c r="S608" t="s">
        <v>66</v>
      </c>
      <c r="T608" t="s">
        <v>291</v>
      </c>
      <c r="V608" t="s">
        <v>33</v>
      </c>
      <c r="W608" t="s">
        <v>34</v>
      </c>
    </row>
    <row r="609" spans="1:23">
      <c r="A609" t="s">
        <v>2000</v>
      </c>
      <c r="B609" t="s">
        <v>2001</v>
      </c>
      <c r="C609" t="s">
        <v>2002</v>
      </c>
      <c r="D609" t="s">
        <v>24</v>
      </c>
      <c r="E609" t="s">
        <v>2003</v>
      </c>
      <c r="F609" t="s">
        <v>173</v>
      </c>
      <c r="G609" t="s">
        <v>1187</v>
      </c>
      <c r="H609" t="s">
        <v>1186</v>
      </c>
      <c r="I609" t="s">
        <v>173</v>
      </c>
      <c r="K609" t="str">
        <f t="shared" si="20"/>
        <v>Los Angeles United States</v>
      </c>
      <c r="L609" t="str">
        <f t="shared" si="21"/>
        <v>1818 Clyde Ave. Los Angeles United States</v>
      </c>
      <c r="M609" t="s">
        <v>104</v>
      </c>
      <c r="N609" t="s">
        <v>64</v>
      </c>
      <c r="O609" t="s">
        <v>54</v>
      </c>
      <c r="P609" t="s">
        <v>38</v>
      </c>
      <c r="T609" t="s">
        <v>557</v>
      </c>
      <c r="V609" t="s">
        <v>39</v>
      </c>
    </row>
    <row r="610" spans="1:23">
      <c r="A610" t="s">
        <v>2004</v>
      </c>
      <c r="B610" t="s">
        <v>2005</v>
      </c>
      <c r="C610" t="s">
        <v>2006</v>
      </c>
      <c r="D610" t="s">
        <v>24</v>
      </c>
      <c r="E610" t="s">
        <v>2007</v>
      </c>
      <c r="F610" t="s">
        <v>173</v>
      </c>
      <c r="G610" t="s">
        <v>1187</v>
      </c>
      <c r="H610" t="s">
        <v>1186</v>
      </c>
      <c r="I610" t="s">
        <v>173</v>
      </c>
      <c r="K610" t="str">
        <f t="shared" si="20"/>
        <v>Los Angeles United States</v>
      </c>
      <c r="L610" t="str">
        <f t="shared" si="21"/>
        <v>PO BOX 444 Los Angeles United States</v>
      </c>
      <c r="M610" t="s">
        <v>138</v>
      </c>
      <c r="O610" t="s">
        <v>48</v>
      </c>
      <c r="P610" t="s">
        <v>38</v>
      </c>
      <c r="R610" t="s">
        <v>31</v>
      </c>
      <c r="S610" t="s">
        <v>211</v>
      </c>
      <c r="T610" t="s">
        <v>2008</v>
      </c>
      <c r="V610" t="s">
        <v>39</v>
      </c>
    </row>
    <row r="611" spans="1:23">
      <c r="A611" t="s">
        <v>2009</v>
      </c>
      <c r="B611" t="s">
        <v>2010</v>
      </c>
      <c r="C611" t="s">
        <v>2011</v>
      </c>
      <c r="D611" t="s">
        <v>24</v>
      </c>
      <c r="E611" t="s">
        <v>2012</v>
      </c>
      <c r="F611" t="s">
        <v>173</v>
      </c>
      <c r="G611" t="s">
        <v>1187</v>
      </c>
      <c r="H611" t="s">
        <v>2012</v>
      </c>
      <c r="I611" t="s">
        <v>173</v>
      </c>
      <c r="K611" t="str">
        <f t="shared" si="20"/>
        <v>Malibu United States</v>
      </c>
      <c r="L611" t="str">
        <f t="shared" si="21"/>
        <v>24255 PCH Malibu United States</v>
      </c>
      <c r="M611" t="s">
        <v>63</v>
      </c>
      <c r="N611" t="s">
        <v>64</v>
      </c>
      <c r="O611" t="s">
        <v>29</v>
      </c>
      <c r="P611" t="s">
        <v>38</v>
      </c>
      <c r="R611" t="s">
        <v>31</v>
      </c>
      <c r="S611" t="s">
        <v>88</v>
      </c>
      <c r="T611" t="s">
        <v>836</v>
      </c>
      <c r="V611" t="s">
        <v>33</v>
      </c>
      <c r="W611" t="s">
        <v>105</v>
      </c>
    </row>
    <row r="612" spans="1:23">
      <c r="A612" t="s">
        <v>2009</v>
      </c>
      <c r="B612" t="s">
        <v>304</v>
      </c>
      <c r="C612" t="s">
        <v>2013</v>
      </c>
      <c r="D612" t="s">
        <v>2014</v>
      </c>
      <c r="E612" t="s">
        <v>2012</v>
      </c>
      <c r="F612" t="s">
        <v>173</v>
      </c>
      <c r="G612" t="s">
        <v>1187</v>
      </c>
      <c r="H612" t="s">
        <v>2012</v>
      </c>
      <c r="I612" t="s">
        <v>173</v>
      </c>
      <c r="K612" t="str">
        <f t="shared" si="20"/>
        <v>Malibu United States</v>
      </c>
      <c r="L612" t="str">
        <f t="shared" si="21"/>
        <v>24255 Pacific Coast Hghwy Malibu United States</v>
      </c>
      <c r="M612" t="s">
        <v>63</v>
      </c>
      <c r="N612" t="s">
        <v>64</v>
      </c>
      <c r="O612" t="s">
        <v>99</v>
      </c>
      <c r="P612" t="s">
        <v>30</v>
      </c>
      <c r="R612" t="s">
        <v>31</v>
      </c>
      <c r="T612" t="s">
        <v>2015</v>
      </c>
      <c r="V612" t="s">
        <v>33</v>
      </c>
      <c r="W612" t="s">
        <v>50</v>
      </c>
    </row>
    <row r="613" spans="1:23">
      <c r="A613" t="s">
        <v>2009</v>
      </c>
      <c r="B613" t="s">
        <v>2016</v>
      </c>
      <c r="C613" t="s">
        <v>2017</v>
      </c>
      <c r="D613" t="s">
        <v>24</v>
      </c>
      <c r="E613" t="s">
        <v>2012</v>
      </c>
      <c r="F613" t="s">
        <v>173</v>
      </c>
      <c r="G613" t="s">
        <v>1187</v>
      </c>
      <c r="H613" t="s">
        <v>2012</v>
      </c>
      <c r="I613" t="s">
        <v>173</v>
      </c>
      <c r="K613" t="str">
        <f t="shared" si="20"/>
        <v>Malibu United States</v>
      </c>
      <c r="L613" t="str">
        <f t="shared" si="21"/>
        <v>24255 Pacific Coast Hwy Malibu United States</v>
      </c>
      <c r="M613" t="s">
        <v>262</v>
      </c>
      <c r="N613" t="s">
        <v>64</v>
      </c>
      <c r="O613" t="s">
        <v>29</v>
      </c>
      <c r="P613" t="s">
        <v>38</v>
      </c>
      <c r="R613" t="s">
        <v>31</v>
      </c>
      <c r="T613" t="s">
        <v>2018</v>
      </c>
      <c r="V613" t="s">
        <v>33</v>
      </c>
      <c r="W613" t="s">
        <v>34</v>
      </c>
    </row>
    <row r="614" spans="1:23">
      <c r="A614" t="s">
        <v>2009</v>
      </c>
      <c r="B614" t="s">
        <v>2019</v>
      </c>
      <c r="C614" t="s">
        <v>2020</v>
      </c>
      <c r="D614" t="s">
        <v>24</v>
      </c>
      <c r="E614" t="s">
        <v>2012</v>
      </c>
      <c r="F614" t="s">
        <v>173</v>
      </c>
      <c r="G614" t="s">
        <v>1187</v>
      </c>
      <c r="H614" t="s">
        <v>2012</v>
      </c>
      <c r="I614" t="s">
        <v>173</v>
      </c>
      <c r="K614" t="str">
        <f t="shared" si="20"/>
        <v>Malibu United States</v>
      </c>
      <c r="L614" t="str">
        <f t="shared" si="21"/>
        <v>24255 Pacific Coast Hwy. Malibu United States</v>
      </c>
      <c r="M614" t="s">
        <v>138</v>
      </c>
      <c r="O614" t="s">
        <v>29</v>
      </c>
      <c r="P614" t="s">
        <v>38</v>
      </c>
      <c r="R614" t="s">
        <v>31</v>
      </c>
      <c r="T614" t="s">
        <v>2021</v>
      </c>
      <c r="V614" t="s">
        <v>39</v>
      </c>
    </row>
    <row r="615" spans="1:23">
      <c r="A615" t="s">
        <v>2022</v>
      </c>
      <c r="B615" t="s">
        <v>1140</v>
      </c>
      <c r="C615" t="s">
        <v>2023</v>
      </c>
      <c r="D615" t="s">
        <v>24</v>
      </c>
      <c r="E615" t="s">
        <v>2024</v>
      </c>
      <c r="F615" t="s">
        <v>173</v>
      </c>
      <c r="G615" t="s">
        <v>1187</v>
      </c>
      <c r="H615" t="s">
        <v>2024</v>
      </c>
      <c r="I615" t="s">
        <v>173</v>
      </c>
      <c r="K615" t="str">
        <f t="shared" si="20"/>
        <v>Menlo Park United States</v>
      </c>
      <c r="L615" t="str">
        <f t="shared" si="21"/>
        <v>659 Oak Grove Ave, Ste 202 Menlo Park United States</v>
      </c>
      <c r="M615" t="s">
        <v>127</v>
      </c>
      <c r="N615" t="s">
        <v>456</v>
      </c>
      <c r="O615" t="s">
        <v>48</v>
      </c>
      <c r="P615" t="s">
        <v>30</v>
      </c>
      <c r="R615" t="s">
        <v>31</v>
      </c>
      <c r="S615" t="s">
        <v>88</v>
      </c>
      <c r="T615" t="s">
        <v>2025</v>
      </c>
      <c r="V615" t="s">
        <v>39</v>
      </c>
    </row>
    <row r="616" spans="1:23">
      <c r="A616" t="s">
        <v>2022</v>
      </c>
      <c r="B616" t="s">
        <v>2026</v>
      </c>
      <c r="C616" t="s">
        <v>2023</v>
      </c>
      <c r="D616" t="s">
        <v>24</v>
      </c>
      <c r="E616" t="s">
        <v>2024</v>
      </c>
      <c r="F616" t="s">
        <v>173</v>
      </c>
      <c r="G616" t="s">
        <v>1187</v>
      </c>
      <c r="H616" t="s">
        <v>2024</v>
      </c>
      <c r="I616" t="s">
        <v>173</v>
      </c>
      <c r="K616" t="str">
        <f t="shared" ref="K616:K676" si="22">CONCATENATE(H616," ","United States")</f>
        <v>Menlo Park United States</v>
      </c>
      <c r="L616" t="str">
        <f t="shared" si="21"/>
        <v>659 Oak Grove Ave, Ste 202 Menlo Park United States</v>
      </c>
      <c r="M616" t="s">
        <v>127</v>
      </c>
      <c r="N616" t="s">
        <v>447</v>
      </c>
      <c r="O616" t="s">
        <v>48</v>
      </c>
      <c r="P616" t="s">
        <v>30</v>
      </c>
      <c r="R616" t="s">
        <v>31</v>
      </c>
      <c r="S616" t="s">
        <v>88</v>
      </c>
      <c r="T616" t="s">
        <v>2025</v>
      </c>
      <c r="V616" t="s">
        <v>39</v>
      </c>
    </row>
    <row r="617" spans="1:23">
      <c r="A617" t="s">
        <v>2022</v>
      </c>
      <c r="B617" t="s">
        <v>1466</v>
      </c>
      <c r="C617" t="s">
        <v>2023</v>
      </c>
      <c r="D617" t="s">
        <v>24</v>
      </c>
      <c r="E617" t="s">
        <v>2024</v>
      </c>
      <c r="F617" t="s">
        <v>173</v>
      </c>
      <c r="G617" t="s">
        <v>1187</v>
      </c>
      <c r="H617" t="s">
        <v>2024</v>
      </c>
      <c r="I617" t="s">
        <v>173</v>
      </c>
      <c r="K617" t="str">
        <f t="shared" si="22"/>
        <v>Menlo Park United States</v>
      </c>
      <c r="L617" t="str">
        <f t="shared" si="21"/>
        <v>659 Oak Grove Ave, Ste 202 Menlo Park United States</v>
      </c>
      <c r="M617" t="s">
        <v>127</v>
      </c>
      <c r="N617" t="s">
        <v>447</v>
      </c>
      <c r="O617" t="s">
        <v>48</v>
      </c>
      <c r="P617" t="s">
        <v>30</v>
      </c>
      <c r="R617" t="s">
        <v>31</v>
      </c>
      <c r="S617" t="s">
        <v>88</v>
      </c>
      <c r="T617" t="s">
        <v>2025</v>
      </c>
      <c r="V617" t="s">
        <v>39</v>
      </c>
    </row>
    <row r="618" spans="1:23">
      <c r="A618" t="s">
        <v>2027</v>
      </c>
      <c r="B618" t="s">
        <v>2028</v>
      </c>
      <c r="C618" t="s">
        <v>2029</v>
      </c>
      <c r="D618" t="s">
        <v>24</v>
      </c>
      <c r="E618" t="s">
        <v>2024</v>
      </c>
      <c r="F618" t="s">
        <v>173</v>
      </c>
      <c r="G618" t="s">
        <v>1187</v>
      </c>
      <c r="H618" t="s">
        <v>2024</v>
      </c>
      <c r="I618" t="s">
        <v>173</v>
      </c>
      <c r="K618" t="str">
        <f t="shared" si="22"/>
        <v>Menlo Park United States</v>
      </c>
      <c r="L618" t="str">
        <f t="shared" si="21"/>
        <v>1 Hacker Way Menlo Park United States</v>
      </c>
      <c r="M618" t="s">
        <v>79</v>
      </c>
      <c r="N618" t="s">
        <v>64</v>
      </c>
      <c r="O618" t="s">
        <v>115</v>
      </c>
      <c r="P618" t="s">
        <v>30</v>
      </c>
      <c r="R618" t="s">
        <v>31</v>
      </c>
      <c r="S618" t="s">
        <v>66</v>
      </c>
      <c r="T618" t="s">
        <v>371</v>
      </c>
      <c r="V618" t="s">
        <v>33</v>
      </c>
      <c r="W618" t="s">
        <v>50</v>
      </c>
    </row>
    <row r="619" spans="1:23">
      <c r="A619" t="s">
        <v>2027</v>
      </c>
      <c r="B619" t="s">
        <v>2030</v>
      </c>
      <c r="C619" t="s">
        <v>2029</v>
      </c>
      <c r="D619" t="s">
        <v>24</v>
      </c>
      <c r="E619" t="s">
        <v>2024</v>
      </c>
      <c r="F619" t="s">
        <v>173</v>
      </c>
      <c r="G619" t="s">
        <v>1187</v>
      </c>
      <c r="H619" t="s">
        <v>2024</v>
      </c>
      <c r="I619" t="s">
        <v>173</v>
      </c>
      <c r="K619" t="str">
        <f t="shared" si="22"/>
        <v>Menlo Park United States</v>
      </c>
      <c r="L619" t="str">
        <f t="shared" si="21"/>
        <v>1 Hacker Way Menlo Park United States</v>
      </c>
      <c r="M619" t="s">
        <v>57</v>
      </c>
      <c r="O619" t="s">
        <v>54</v>
      </c>
      <c r="P619" t="s">
        <v>30</v>
      </c>
      <c r="T619" t="s">
        <v>2031</v>
      </c>
      <c r="V619" t="s">
        <v>33</v>
      </c>
      <c r="W619" t="s">
        <v>34</v>
      </c>
    </row>
    <row r="620" spans="1:23">
      <c r="A620" t="s">
        <v>2027</v>
      </c>
      <c r="B620" t="s">
        <v>2032</v>
      </c>
      <c r="C620" t="s">
        <v>2033</v>
      </c>
      <c r="D620" t="s">
        <v>24</v>
      </c>
      <c r="E620" t="s">
        <v>2024</v>
      </c>
      <c r="F620" t="s">
        <v>173</v>
      </c>
      <c r="G620" t="s">
        <v>1187</v>
      </c>
      <c r="H620" t="s">
        <v>2024</v>
      </c>
      <c r="I620" t="s">
        <v>173</v>
      </c>
      <c r="K620" t="str">
        <f t="shared" si="22"/>
        <v>Menlo Park United States</v>
      </c>
      <c r="L620" t="str">
        <f t="shared" si="21"/>
        <v>1601 Willow Rd Menlo Park United States</v>
      </c>
      <c r="M620" t="s">
        <v>127</v>
      </c>
      <c r="N620" t="s">
        <v>447</v>
      </c>
      <c r="O620" t="s">
        <v>48</v>
      </c>
      <c r="P620" t="s">
        <v>30</v>
      </c>
      <c r="R620" t="s">
        <v>31</v>
      </c>
      <c r="T620" t="s">
        <v>32</v>
      </c>
      <c r="V620" t="s">
        <v>33</v>
      </c>
      <c r="W620" t="s">
        <v>50</v>
      </c>
    </row>
    <row r="621" spans="1:23">
      <c r="A621" t="s">
        <v>2027</v>
      </c>
      <c r="B621" t="s">
        <v>2034</v>
      </c>
      <c r="C621" t="s">
        <v>2029</v>
      </c>
      <c r="D621" t="s">
        <v>24</v>
      </c>
      <c r="E621" t="s">
        <v>2024</v>
      </c>
      <c r="F621" t="s">
        <v>173</v>
      </c>
      <c r="G621" t="s">
        <v>1187</v>
      </c>
      <c r="H621" t="s">
        <v>2024</v>
      </c>
      <c r="I621" t="s">
        <v>173</v>
      </c>
      <c r="K621" t="str">
        <f t="shared" si="22"/>
        <v>Menlo Park United States</v>
      </c>
      <c r="L621" t="str">
        <f t="shared" si="21"/>
        <v>1 Hacker Way Menlo Park United States</v>
      </c>
      <c r="M621" t="s">
        <v>47</v>
      </c>
      <c r="O621" t="s">
        <v>29</v>
      </c>
      <c r="P621" t="s">
        <v>30</v>
      </c>
      <c r="T621" t="s">
        <v>32</v>
      </c>
      <c r="V621" t="s">
        <v>33</v>
      </c>
      <c r="W621" t="s">
        <v>203</v>
      </c>
    </row>
    <row r="622" spans="1:23">
      <c r="A622" t="s">
        <v>2035</v>
      </c>
      <c r="B622" t="s">
        <v>2036</v>
      </c>
      <c r="C622" t="s">
        <v>2037</v>
      </c>
      <c r="D622" t="s">
        <v>24</v>
      </c>
      <c r="E622" t="s">
        <v>2024</v>
      </c>
      <c r="F622" t="s">
        <v>173</v>
      </c>
      <c r="G622" t="s">
        <v>1187</v>
      </c>
      <c r="H622" t="s">
        <v>2024</v>
      </c>
      <c r="I622" t="s">
        <v>173</v>
      </c>
      <c r="K622" t="str">
        <f t="shared" si="22"/>
        <v>Menlo Park United States</v>
      </c>
      <c r="L622" t="str">
        <f t="shared" si="21"/>
        <v>P.O. Box 63 Menlo Park United States</v>
      </c>
      <c r="M622" t="s">
        <v>79</v>
      </c>
      <c r="N622" t="s">
        <v>64</v>
      </c>
      <c r="O622" t="s">
        <v>48</v>
      </c>
      <c r="P622" t="s">
        <v>30</v>
      </c>
      <c r="R622" t="s">
        <v>31</v>
      </c>
      <c r="S622" t="s">
        <v>88</v>
      </c>
      <c r="T622" t="s">
        <v>32</v>
      </c>
      <c r="V622" t="s">
        <v>39</v>
      </c>
    </row>
    <row r="623" spans="1:23">
      <c r="A623" t="s">
        <v>2038</v>
      </c>
      <c r="B623" t="s">
        <v>237</v>
      </c>
      <c r="C623" t="s">
        <v>2039</v>
      </c>
      <c r="D623" t="s">
        <v>24</v>
      </c>
      <c r="E623" t="s">
        <v>2024</v>
      </c>
      <c r="F623" t="s">
        <v>173</v>
      </c>
      <c r="G623" t="s">
        <v>1187</v>
      </c>
      <c r="H623" t="s">
        <v>2024</v>
      </c>
      <c r="I623" t="s">
        <v>173</v>
      </c>
      <c r="K623" t="str">
        <f t="shared" si="22"/>
        <v>Menlo Park United States</v>
      </c>
      <c r="L623" t="str">
        <f t="shared" si="21"/>
        <v>PO Box 63 Menlo Park United States</v>
      </c>
      <c r="M623" t="s">
        <v>79</v>
      </c>
      <c r="N623" t="s">
        <v>64</v>
      </c>
      <c r="O623" t="s">
        <v>54</v>
      </c>
      <c r="P623" t="s">
        <v>30</v>
      </c>
      <c r="R623" t="s">
        <v>31</v>
      </c>
      <c r="T623" t="s">
        <v>383</v>
      </c>
      <c r="V623" t="s">
        <v>39</v>
      </c>
    </row>
    <row r="624" spans="1:23">
      <c r="A624" t="s">
        <v>2040</v>
      </c>
      <c r="B624" t="s">
        <v>2041</v>
      </c>
      <c r="C624" t="s">
        <v>2042</v>
      </c>
      <c r="D624" t="s">
        <v>24</v>
      </c>
      <c r="E624" t="s">
        <v>2024</v>
      </c>
      <c r="F624" t="s">
        <v>173</v>
      </c>
      <c r="G624" t="s">
        <v>1187</v>
      </c>
      <c r="H624" t="s">
        <v>2024</v>
      </c>
      <c r="I624" t="s">
        <v>173</v>
      </c>
      <c r="K624" t="str">
        <f t="shared" si="22"/>
        <v>Menlo Park United States</v>
      </c>
      <c r="L624" t="str">
        <f t="shared" si="21"/>
        <v>2400 Sand Hill Road Menlo Park United States</v>
      </c>
      <c r="M624" t="s">
        <v>79</v>
      </c>
      <c r="N624" t="s">
        <v>64</v>
      </c>
      <c r="O624" t="s">
        <v>29</v>
      </c>
      <c r="P624" t="s">
        <v>38</v>
      </c>
      <c r="R624" t="s">
        <v>31</v>
      </c>
      <c r="S624" t="s">
        <v>189</v>
      </c>
      <c r="T624" t="s">
        <v>1417</v>
      </c>
      <c r="V624" t="s">
        <v>33</v>
      </c>
      <c r="W624" t="s">
        <v>50</v>
      </c>
    </row>
    <row r="625" spans="1:23">
      <c r="A625" t="s">
        <v>2040</v>
      </c>
      <c r="B625" t="s">
        <v>2043</v>
      </c>
      <c r="C625" t="s">
        <v>2042</v>
      </c>
      <c r="D625" t="s">
        <v>24</v>
      </c>
      <c r="E625" t="s">
        <v>2024</v>
      </c>
      <c r="F625" t="s">
        <v>173</v>
      </c>
      <c r="G625" t="s">
        <v>1187</v>
      </c>
      <c r="H625" t="s">
        <v>2024</v>
      </c>
      <c r="I625" t="s">
        <v>173</v>
      </c>
      <c r="K625" t="str">
        <f t="shared" si="22"/>
        <v>Menlo Park United States</v>
      </c>
      <c r="L625" t="str">
        <f t="shared" si="21"/>
        <v>2400 Sand Hill Road Menlo Park United States</v>
      </c>
      <c r="M625" t="s">
        <v>104</v>
      </c>
      <c r="N625" t="s">
        <v>64</v>
      </c>
      <c r="O625" t="s">
        <v>29</v>
      </c>
      <c r="P625" t="s">
        <v>30</v>
      </c>
      <c r="T625" t="s">
        <v>2044</v>
      </c>
      <c r="V625" t="s">
        <v>39</v>
      </c>
    </row>
    <row r="626" spans="1:23">
      <c r="A626" t="s">
        <v>2040</v>
      </c>
      <c r="B626" t="s">
        <v>2045</v>
      </c>
      <c r="C626" t="s">
        <v>2042</v>
      </c>
      <c r="D626" t="s">
        <v>24</v>
      </c>
      <c r="E626" t="s">
        <v>2024</v>
      </c>
      <c r="F626" t="s">
        <v>173</v>
      </c>
      <c r="G626" t="s">
        <v>1187</v>
      </c>
      <c r="H626" t="s">
        <v>2024</v>
      </c>
      <c r="I626" t="s">
        <v>173</v>
      </c>
      <c r="K626" t="str">
        <f t="shared" si="22"/>
        <v>Menlo Park United States</v>
      </c>
      <c r="L626" t="str">
        <f t="shared" si="21"/>
        <v>2400 Sand Hill Road Menlo Park United States</v>
      </c>
      <c r="M626" t="s">
        <v>63</v>
      </c>
      <c r="N626" t="s">
        <v>64</v>
      </c>
      <c r="O626" t="s">
        <v>54</v>
      </c>
      <c r="P626" t="s">
        <v>30</v>
      </c>
      <c r="R626" t="s">
        <v>31</v>
      </c>
      <c r="S626" t="s">
        <v>189</v>
      </c>
      <c r="T626" t="s">
        <v>2046</v>
      </c>
      <c r="V626" t="s">
        <v>33</v>
      </c>
      <c r="W626" t="s">
        <v>50</v>
      </c>
    </row>
    <row r="627" spans="1:23">
      <c r="A627" t="s">
        <v>921</v>
      </c>
      <c r="B627" t="s">
        <v>2047</v>
      </c>
      <c r="C627" t="s">
        <v>2048</v>
      </c>
      <c r="D627" t="s">
        <v>24</v>
      </c>
      <c r="E627" t="s">
        <v>2024</v>
      </c>
      <c r="F627" t="s">
        <v>173</v>
      </c>
      <c r="G627" t="s">
        <v>1187</v>
      </c>
      <c r="H627" t="s">
        <v>2024</v>
      </c>
      <c r="I627" t="s">
        <v>173</v>
      </c>
      <c r="K627" t="str">
        <f t="shared" si="22"/>
        <v>Menlo Park United States</v>
      </c>
      <c r="L627" t="str">
        <f t="shared" si="21"/>
        <v>889 Woodland avenue Menlo Park United States</v>
      </c>
      <c r="M627" t="s">
        <v>138</v>
      </c>
      <c r="O627" t="s">
        <v>29</v>
      </c>
      <c r="P627" t="s">
        <v>30</v>
      </c>
      <c r="R627" t="s">
        <v>31</v>
      </c>
      <c r="T627" t="s">
        <v>2049</v>
      </c>
      <c r="V627" t="s">
        <v>33</v>
      </c>
      <c r="W627" t="s">
        <v>203</v>
      </c>
    </row>
    <row r="628" spans="1:23">
      <c r="A628" t="s">
        <v>2050</v>
      </c>
      <c r="B628" t="s">
        <v>237</v>
      </c>
      <c r="C628" t="s">
        <v>2051</v>
      </c>
      <c r="D628" t="s">
        <v>24</v>
      </c>
      <c r="E628" t="s">
        <v>2024</v>
      </c>
      <c r="F628" t="s">
        <v>173</v>
      </c>
      <c r="G628" t="s">
        <v>1187</v>
      </c>
      <c r="H628" t="s">
        <v>2024</v>
      </c>
      <c r="I628" t="s">
        <v>173</v>
      </c>
      <c r="K628" t="str">
        <f t="shared" si="22"/>
        <v>Menlo Park United States</v>
      </c>
      <c r="L628" t="str">
        <f t="shared" si="21"/>
        <v>1149 Chestnut Street Menlo Park United States</v>
      </c>
      <c r="M628" t="s">
        <v>79</v>
      </c>
      <c r="N628" t="s">
        <v>64</v>
      </c>
      <c r="O628" t="s">
        <v>29</v>
      </c>
      <c r="P628" t="s">
        <v>30</v>
      </c>
      <c r="T628" t="s">
        <v>383</v>
      </c>
      <c r="V628" t="s">
        <v>39</v>
      </c>
    </row>
    <row r="629" spans="1:23">
      <c r="A629" t="s">
        <v>726</v>
      </c>
      <c r="B629" t="s">
        <v>2052</v>
      </c>
      <c r="C629" t="s">
        <v>2053</v>
      </c>
      <c r="D629" t="s">
        <v>24</v>
      </c>
      <c r="E629" t="s">
        <v>2054</v>
      </c>
      <c r="F629" t="s">
        <v>173</v>
      </c>
      <c r="G629" t="s">
        <v>1187</v>
      </c>
      <c r="H629" t="s">
        <v>2055</v>
      </c>
      <c r="I629" t="s">
        <v>173</v>
      </c>
      <c r="K629" t="str">
        <f t="shared" si="22"/>
        <v>Mill Valley United States</v>
      </c>
      <c r="L629" t="str">
        <f t="shared" si="21"/>
        <v>325 ralston ave Mill Valley United States</v>
      </c>
      <c r="M629" t="s">
        <v>127</v>
      </c>
      <c r="N629" t="s">
        <v>376</v>
      </c>
      <c r="O629" t="s">
        <v>54</v>
      </c>
      <c r="P629" t="s">
        <v>38</v>
      </c>
      <c r="R629" t="s">
        <v>359</v>
      </c>
      <c r="S629" t="s">
        <v>66</v>
      </c>
      <c r="T629" t="s">
        <v>1010</v>
      </c>
      <c r="V629" t="s">
        <v>33</v>
      </c>
      <c r="W629" t="s">
        <v>34</v>
      </c>
    </row>
    <row r="630" spans="1:23">
      <c r="A630" t="s">
        <v>2056</v>
      </c>
      <c r="B630" t="s">
        <v>600</v>
      </c>
      <c r="C630" t="s">
        <v>2057</v>
      </c>
      <c r="D630" t="s">
        <v>24</v>
      </c>
      <c r="E630" t="s">
        <v>2058</v>
      </c>
      <c r="F630" t="s">
        <v>173</v>
      </c>
      <c r="G630" t="s">
        <v>1187</v>
      </c>
      <c r="H630" t="s">
        <v>2058</v>
      </c>
      <c r="I630" t="s">
        <v>173</v>
      </c>
      <c r="K630" t="str">
        <f t="shared" si="22"/>
        <v>Minneapolis United States</v>
      </c>
      <c r="L630" t="str">
        <f t="shared" si="21"/>
        <v>111 Marquette Ave South Apt 1306 Minneapolis United States</v>
      </c>
      <c r="M630" t="s">
        <v>63</v>
      </c>
      <c r="N630" t="s">
        <v>64</v>
      </c>
      <c r="O630" t="s">
        <v>48</v>
      </c>
      <c r="P630" t="s">
        <v>38</v>
      </c>
      <c r="R630" t="s">
        <v>144</v>
      </c>
      <c r="S630" t="s">
        <v>189</v>
      </c>
      <c r="T630" t="s">
        <v>2059</v>
      </c>
      <c r="V630" t="s">
        <v>33</v>
      </c>
      <c r="W630" t="s">
        <v>50</v>
      </c>
    </row>
    <row r="631" spans="1:23">
      <c r="A631" t="s">
        <v>2060</v>
      </c>
      <c r="B631" t="s">
        <v>293</v>
      </c>
      <c r="C631" t="s">
        <v>2061</v>
      </c>
      <c r="D631" t="s">
        <v>24</v>
      </c>
      <c r="E631" t="s">
        <v>2062</v>
      </c>
      <c r="F631" t="s">
        <v>173</v>
      </c>
      <c r="G631" t="s">
        <v>1187</v>
      </c>
      <c r="H631" t="s">
        <v>2062</v>
      </c>
      <c r="I631" t="s">
        <v>173</v>
      </c>
      <c r="K631" t="str">
        <f t="shared" si="22"/>
        <v>Mission Viejo United States</v>
      </c>
      <c r="L631" t="str">
        <f t="shared" si="21"/>
        <v>26512 Montiel Mission Viejo United States</v>
      </c>
      <c r="M631" t="s">
        <v>127</v>
      </c>
      <c r="N631" t="s">
        <v>206</v>
      </c>
      <c r="O631" t="s">
        <v>29</v>
      </c>
      <c r="P631" t="s">
        <v>38</v>
      </c>
      <c r="T631" t="s">
        <v>152</v>
      </c>
      <c r="V631" t="s">
        <v>33</v>
      </c>
      <c r="W631" t="s">
        <v>105</v>
      </c>
    </row>
    <row r="632" spans="1:23">
      <c r="A632" t="s">
        <v>2063</v>
      </c>
      <c r="B632" t="s">
        <v>293</v>
      </c>
      <c r="C632" t="s">
        <v>2064</v>
      </c>
      <c r="D632" t="s">
        <v>24</v>
      </c>
      <c r="E632" t="s">
        <v>2065</v>
      </c>
      <c r="F632" t="s">
        <v>173</v>
      </c>
      <c r="G632" t="s">
        <v>1187</v>
      </c>
      <c r="H632" t="s">
        <v>2065</v>
      </c>
      <c r="I632" t="s">
        <v>173</v>
      </c>
      <c r="K632" t="str">
        <f t="shared" si="22"/>
        <v>Monterey United States</v>
      </c>
      <c r="L632" t="str">
        <f t="shared" si="21"/>
        <v>2200 Garden Rd Monterey United States</v>
      </c>
      <c r="M632" t="s">
        <v>104</v>
      </c>
      <c r="N632" t="s">
        <v>64</v>
      </c>
      <c r="O632" t="s">
        <v>48</v>
      </c>
      <c r="P632" t="s">
        <v>30</v>
      </c>
      <c r="T632" t="s">
        <v>152</v>
      </c>
      <c r="V632" t="s">
        <v>33</v>
      </c>
      <c r="W632" t="s">
        <v>105</v>
      </c>
    </row>
    <row r="633" spans="1:23">
      <c r="A633" t="s">
        <v>726</v>
      </c>
      <c r="B633" t="s">
        <v>2066</v>
      </c>
      <c r="C633" t="s">
        <v>2067</v>
      </c>
      <c r="D633" t="s">
        <v>24</v>
      </c>
      <c r="E633" t="s">
        <v>2068</v>
      </c>
      <c r="F633" t="s">
        <v>173</v>
      </c>
      <c r="G633" t="s">
        <v>1187</v>
      </c>
      <c r="H633" t="s">
        <v>2068</v>
      </c>
      <c r="I633" t="s">
        <v>173</v>
      </c>
      <c r="K633" t="str">
        <f t="shared" si="22"/>
        <v>Mountain View United States</v>
      </c>
      <c r="L633" t="str">
        <f t="shared" si="21"/>
        <v>1600 Amphitheatre Parkway Mountain View United States</v>
      </c>
      <c r="M633" t="s">
        <v>79</v>
      </c>
      <c r="N633" t="s">
        <v>64</v>
      </c>
      <c r="O633" t="s">
        <v>48</v>
      </c>
      <c r="P633" t="s">
        <v>38</v>
      </c>
      <c r="R633" t="s">
        <v>144</v>
      </c>
      <c r="S633" t="s">
        <v>66</v>
      </c>
      <c r="T633" t="s">
        <v>32</v>
      </c>
      <c r="V633" t="s">
        <v>39</v>
      </c>
    </row>
    <row r="634" spans="1:23">
      <c r="A634" t="s">
        <v>726</v>
      </c>
      <c r="B634" t="s">
        <v>2069</v>
      </c>
      <c r="C634" t="s">
        <v>2067</v>
      </c>
      <c r="D634" t="s">
        <v>24</v>
      </c>
      <c r="E634" t="s">
        <v>2068</v>
      </c>
      <c r="F634" t="s">
        <v>173</v>
      </c>
      <c r="G634" t="s">
        <v>1187</v>
      </c>
      <c r="H634" t="s">
        <v>2068</v>
      </c>
      <c r="I634" t="s">
        <v>173</v>
      </c>
      <c r="K634" t="str">
        <f t="shared" si="22"/>
        <v>Mountain View United States</v>
      </c>
      <c r="L634" t="str">
        <f t="shared" si="21"/>
        <v>1600 Amphitheatre Parkway Mountain View United States</v>
      </c>
      <c r="M634" t="s">
        <v>28</v>
      </c>
      <c r="O634" t="s">
        <v>48</v>
      </c>
      <c r="P634" t="s">
        <v>38</v>
      </c>
      <c r="R634" t="s">
        <v>31</v>
      </c>
      <c r="S634" t="s">
        <v>66</v>
      </c>
      <c r="T634" t="s">
        <v>32</v>
      </c>
      <c r="V634" t="s">
        <v>33</v>
      </c>
      <c r="W634" t="s">
        <v>105</v>
      </c>
    </row>
    <row r="635" spans="1:23">
      <c r="A635" t="s">
        <v>726</v>
      </c>
      <c r="B635" t="s">
        <v>345</v>
      </c>
      <c r="C635" t="s">
        <v>2067</v>
      </c>
      <c r="D635" t="s">
        <v>24</v>
      </c>
      <c r="E635" t="s">
        <v>2068</v>
      </c>
      <c r="F635" t="s">
        <v>173</v>
      </c>
      <c r="G635" t="s">
        <v>1187</v>
      </c>
      <c r="H635" t="s">
        <v>2068</v>
      </c>
      <c r="I635" t="s">
        <v>173</v>
      </c>
      <c r="K635" t="str">
        <f t="shared" si="22"/>
        <v>Mountain View United States</v>
      </c>
      <c r="L635" t="str">
        <f t="shared" si="21"/>
        <v>1600 Amphitheatre Parkway Mountain View United States</v>
      </c>
      <c r="M635" t="s">
        <v>63</v>
      </c>
      <c r="N635" t="s">
        <v>64</v>
      </c>
      <c r="O635" t="s">
        <v>48</v>
      </c>
      <c r="P635" t="s">
        <v>38</v>
      </c>
      <c r="R635" t="s">
        <v>144</v>
      </c>
      <c r="S635" t="s">
        <v>66</v>
      </c>
      <c r="T635" t="s">
        <v>371</v>
      </c>
      <c r="V635" t="s">
        <v>33</v>
      </c>
      <c r="W635" t="s">
        <v>50</v>
      </c>
    </row>
    <row r="636" spans="1:23">
      <c r="A636" t="s">
        <v>726</v>
      </c>
      <c r="B636" t="s">
        <v>2070</v>
      </c>
      <c r="C636" t="s">
        <v>2071</v>
      </c>
      <c r="D636" t="s">
        <v>24</v>
      </c>
      <c r="E636" t="s">
        <v>2068</v>
      </c>
      <c r="F636" t="s">
        <v>173</v>
      </c>
      <c r="G636" t="s">
        <v>1187</v>
      </c>
      <c r="H636" t="s">
        <v>2068</v>
      </c>
      <c r="I636" t="s">
        <v>173</v>
      </c>
      <c r="K636" t="str">
        <f t="shared" si="22"/>
        <v>Mountain View United States</v>
      </c>
      <c r="L636" t="str">
        <f t="shared" si="21"/>
        <v>1600 Ampitheatre Parkway Mountain View United States</v>
      </c>
      <c r="M636" t="s">
        <v>28</v>
      </c>
      <c r="O636" t="s">
        <v>29</v>
      </c>
      <c r="P636" t="s">
        <v>38</v>
      </c>
      <c r="R636" t="s">
        <v>359</v>
      </c>
      <c r="S636" t="s">
        <v>66</v>
      </c>
      <c r="T636" t="s">
        <v>32</v>
      </c>
      <c r="V636" t="s">
        <v>33</v>
      </c>
      <c r="W636" t="s">
        <v>105</v>
      </c>
    </row>
    <row r="637" spans="1:23">
      <c r="A637" t="s">
        <v>726</v>
      </c>
      <c r="B637" t="s">
        <v>2072</v>
      </c>
      <c r="C637" t="s">
        <v>726</v>
      </c>
      <c r="D637" t="s">
        <v>24</v>
      </c>
      <c r="E637" t="s">
        <v>2068</v>
      </c>
      <c r="F637" t="s">
        <v>173</v>
      </c>
      <c r="G637" t="s">
        <v>1187</v>
      </c>
      <c r="H637" t="s">
        <v>2068</v>
      </c>
      <c r="I637" t="s">
        <v>173</v>
      </c>
      <c r="K637" t="str">
        <f t="shared" si="22"/>
        <v>Mountain View United States</v>
      </c>
      <c r="L637" t="str">
        <f t="shared" si="21"/>
        <v>Google Mountain View United States</v>
      </c>
      <c r="M637" t="s">
        <v>127</v>
      </c>
      <c r="N637" t="s">
        <v>128</v>
      </c>
      <c r="O637" t="s">
        <v>99</v>
      </c>
      <c r="P637" t="s">
        <v>30</v>
      </c>
      <c r="R637" t="s">
        <v>144</v>
      </c>
      <c r="T637" t="s">
        <v>32</v>
      </c>
      <c r="V637" t="s">
        <v>33</v>
      </c>
      <c r="W637" t="s">
        <v>34</v>
      </c>
    </row>
    <row r="638" spans="1:23">
      <c r="A638" t="s">
        <v>726</v>
      </c>
      <c r="B638" t="s">
        <v>2073</v>
      </c>
      <c r="C638" t="s">
        <v>2067</v>
      </c>
      <c r="D638" t="s">
        <v>24</v>
      </c>
      <c r="E638" t="s">
        <v>2068</v>
      </c>
      <c r="F638" t="s">
        <v>173</v>
      </c>
      <c r="G638" t="s">
        <v>1187</v>
      </c>
      <c r="H638" t="s">
        <v>2068</v>
      </c>
      <c r="I638" t="s">
        <v>173</v>
      </c>
      <c r="K638" t="str">
        <f t="shared" si="22"/>
        <v>Mountain View United States</v>
      </c>
      <c r="L638" t="str">
        <f t="shared" si="21"/>
        <v>1600 Amphitheatre Parkway Mountain View United States</v>
      </c>
      <c r="M638" t="s">
        <v>28</v>
      </c>
      <c r="O638" t="s">
        <v>48</v>
      </c>
      <c r="P638" t="s">
        <v>38</v>
      </c>
      <c r="R638" t="s">
        <v>359</v>
      </c>
      <c r="S638" t="s">
        <v>66</v>
      </c>
      <c r="T638" t="s">
        <v>32</v>
      </c>
      <c r="V638" t="s">
        <v>33</v>
      </c>
      <c r="W638" t="s">
        <v>105</v>
      </c>
    </row>
    <row r="639" spans="1:23">
      <c r="A639" t="s">
        <v>726</v>
      </c>
      <c r="B639" t="s">
        <v>2074</v>
      </c>
      <c r="C639" t="s">
        <v>2071</v>
      </c>
      <c r="D639" t="s">
        <v>24</v>
      </c>
      <c r="E639" t="s">
        <v>2068</v>
      </c>
      <c r="F639" t="s">
        <v>173</v>
      </c>
      <c r="G639" t="s">
        <v>1187</v>
      </c>
      <c r="H639" t="s">
        <v>2068</v>
      </c>
      <c r="I639" t="s">
        <v>173</v>
      </c>
      <c r="K639" t="str">
        <f t="shared" si="22"/>
        <v>Mountain View United States</v>
      </c>
      <c r="L639" t="str">
        <f t="shared" si="21"/>
        <v>1600 Ampitheatre Parkway Mountain View United States</v>
      </c>
      <c r="M639" t="s">
        <v>28</v>
      </c>
      <c r="O639" t="s">
        <v>29</v>
      </c>
      <c r="P639" t="s">
        <v>38</v>
      </c>
      <c r="R639" t="s">
        <v>144</v>
      </c>
      <c r="S639" t="s">
        <v>66</v>
      </c>
      <c r="T639" t="s">
        <v>32</v>
      </c>
      <c r="V639" t="s">
        <v>33</v>
      </c>
      <c r="W639" t="s">
        <v>50</v>
      </c>
    </row>
    <row r="640" spans="1:23">
      <c r="A640" t="s">
        <v>726</v>
      </c>
      <c r="B640" t="s">
        <v>2075</v>
      </c>
      <c r="C640" t="s">
        <v>2067</v>
      </c>
      <c r="D640" t="s">
        <v>24</v>
      </c>
      <c r="E640" t="s">
        <v>2068</v>
      </c>
      <c r="F640" t="s">
        <v>173</v>
      </c>
      <c r="G640" t="s">
        <v>1187</v>
      </c>
      <c r="H640" t="s">
        <v>2068</v>
      </c>
      <c r="I640" t="s">
        <v>173</v>
      </c>
      <c r="K640" t="str">
        <f t="shared" si="22"/>
        <v>Mountain View United States</v>
      </c>
      <c r="L640" t="str">
        <f t="shared" si="21"/>
        <v>1600 Amphitheatre Parkway Mountain View United States</v>
      </c>
      <c r="M640" t="s">
        <v>28</v>
      </c>
      <c r="O640" t="s">
        <v>48</v>
      </c>
      <c r="P640" t="s">
        <v>38</v>
      </c>
      <c r="R640" t="s">
        <v>31</v>
      </c>
      <c r="S640" t="s">
        <v>66</v>
      </c>
      <c r="T640" t="s">
        <v>32</v>
      </c>
      <c r="V640" t="s">
        <v>33</v>
      </c>
      <c r="W640" t="s">
        <v>105</v>
      </c>
    </row>
    <row r="641" spans="1:23">
      <c r="A641" t="s">
        <v>726</v>
      </c>
      <c r="B641" t="s">
        <v>41</v>
      </c>
      <c r="C641" t="s">
        <v>2071</v>
      </c>
      <c r="D641" t="s">
        <v>24</v>
      </c>
      <c r="E641" t="s">
        <v>2068</v>
      </c>
      <c r="F641" t="s">
        <v>173</v>
      </c>
      <c r="G641" t="s">
        <v>1187</v>
      </c>
      <c r="H641" t="s">
        <v>2068</v>
      </c>
      <c r="I641" t="s">
        <v>173</v>
      </c>
      <c r="K641" t="str">
        <f t="shared" si="22"/>
        <v>Mountain View United States</v>
      </c>
      <c r="L641" t="str">
        <f t="shared" si="21"/>
        <v>1600 Ampitheatre Parkway Mountain View United States</v>
      </c>
      <c r="M641" t="s">
        <v>28</v>
      </c>
      <c r="O641" t="s">
        <v>48</v>
      </c>
      <c r="P641" t="s">
        <v>30</v>
      </c>
      <c r="R641" t="s">
        <v>144</v>
      </c>
      <c r="S641" t="s">
        <v>66</v>
      </c>
      <c r="T641" t="s">
        <v>32</v>
      </c>
      <c r="V641" t="s">
        <v>33</v>
      </c>
      <c r="W641" t="s">
        <v>105</v>
      </c>
    </row>
    <row r="642" spans="1:23">
      <c r="A642" t="s">
        <v>726</v>
      </c>
      <c r="B642" t="s">
        <v>41</v>
      </c>
      <c r="C642" t="s">
        <v>2071</v>
      </c>
      <c r="D642" t="s">
        <v>24</v>
      </c>
      <c r="E642" t="s">
        <v>2068</v>
      </c>
      <c r="F642" t="s">
        <v>173</v>
      </c>
      <c r="G642" t="s">
        <v>1187</v>
      </c>
      <c r="H642" t="s">
        <v>2068</v>
      </c>
      <c r="I642" t="s">
        <v>173</v>
      </c>
      <c r="K642" t="str">
        <f t="shared" si="22"/>
        <v>Mountain View United States</v>
      </c>
      <c r="L642" t="str">
        <f t="shared" si="21"/>
        <v>1600 Ampitheatre Parkway Mountain View United States</v>
      </c>
      <c r="M642" t="s">
        <v>28</v>
      </c>
      <c r="O642" t="s">
        <v>48</v>
      </c>
      <c r="P642" t="s">
        <v>30</v>
      </c>
      <c r="R642" t="s">
        <v>31</v>
      </c>
      <c r="S642" t="s">
        <v>66</v>
      </c>
      <c r="T642" t="s">
        <v>32</v>
      </c>
      <c r="V642" t="s">
        <v>33</v>
      </c>
      <c r="W642" t="s">
        <v>105</v>
      </c>
    </row>
    <row r="643" spans="1:23">
      <c r="A643" t="s">
        <v>726</v>
      </c>
      <c r="B643" t="s">
        <v>2076</v>
      </c>
      <c r="C643" t="s">
        <v>2077</v>
      </c>
      <c r="D643" t="s">
        <v>2068</v>
      </c>
      <c r="E643" t="s">
        <v>2068</v>
      </c>
      <c r="F643" t="s">
        <v>173</v>
      </c>
      <c r="G643" t="s">
        <v>1187</v>
      </c>
      <c r="H643" t="s">
        <v>2068</v>
      </c>
      <c r="I643" t="s">
        <v>173</v>
      </c>
      <c r="K643" t="str">
        <f t="shared" si="22"/>
        <v>Mountain View United States</v>
      </c>
      <c r="L643" t="str">
        <f t="shared" ref="L643:L706" si="23">CONCATENATE(C643, " ", K643,)</f>
        <v>1800 Ampitheatre Parkway Mountain View United States</v>
      </c>
      <c r="M643" t="s">
        <v>79</v>
      </c>
      <c r="N643" t="s">
        <v>64</v>
      </c>
      <c r="O643" t="s">
        <v>54</v>
      </c>
      <c r="P643" t="s">
        <v>30</v>
      </c>
      <c r="R643" t="s">
        <v>31</v>
      </c>
      <c r="S643" t="s">
        <v>66</v>
      </c>
      <c r="T643" t="s">
        <v>32</v>
      </c>
      <c r="V643" t="s">
        <v>33</v>
      </c>
      <c r="W643" t="s">
        <v>105</v>
      </c>
    </row>
    <row r="644" spans="1:23">
      <c r="A644" t="s">
        <v>726</v>
      </c>
      <c r="B644" t="s">
        <v>2078</v>
      </c>
      <c r="C644" t="s">
        <v>2071</v>
      </c>
      <c r="D644" t="s">
        <v>24</v>
      </c>
      <c r="E644" t="s">
        <v>2068</v>
      </c>
      <c r="F644" t="s">
        <v>173</v>
      </c>
      <c r="G644" t="s">
        <v>1187</v>
      </c>
      <c r="H644" t="s">
        <v>2068</v>
      </c>
      <c r="I644" t="s">
        <v>173</v>
      </c>
      <c r="K644" t="str">
        <f t="shared" si="22"/>
        <v>Mountain View United States</v>
      </c>
      <c r="L644" t="str">
        <f t="shared" si="23"/>
        <v>1600 Ampitheatre Parkway Mountain View United States</v>
      </c>
      <c r="M644" t="s">
        <v>28</v>
      </c>
      <c r="O644" t="s">
        <v>48</v>
      </c>
      <c r="P644" t="s">
        <v>38</v>
      </c>
      <c r="R644" t="s">
        <v>235</v>
      </c>
      <c r="S644" t="s">
        <v>66</v>
      </c>
      <c r="T644" t="s">
        <v>32</v>
      </c>
      <c r="V644" t="s">
        <v>33</v>
      </c>
      <c r="W644" t="s">
        <v>105</v>
      </c>
    </row>
    <row r="645" spans="1:23">
      <c r="A645" t="s">
        <v>2079</v>
      </c>
      <c r="B645" t="s">
        <v>2080</v>
      </c>
      <c r="C645" t="s">
        <v>2067</v>
      </c>
      <c r="D645" t="s">
        <v>24</v>
      </c>
      <c r="E645" t="s">
        <v>2068</v>
      </c>
      <c r="F645" t="s">
        <v>173</v>
      </c>
      <c r="G645" t="s">
        <v>1187</v>
      </c>
      <c r="H645" t="s">
        <v>2068</v>
      </c>
      <c r="I645" t="s">
        <v>173</v>
      </c>
      <c r="K645" t="str">
        <f t="shared" si="22"/>
        <v>Mountain View United States</v>
      </c>
      <c r="L645" t="str">
        <f t="shared" si="23"/>
        <v>1600 Amphitheatre Parkway Mountain View United States</v>
      </c>
      <c r="M645" t="s">
        <v>127</v>
      </c>
      <c r="N645" t="s">
        <v>456</v>
      </c>
      <c r="O645" t="s">
        <v>48</v>
      </c>
      <c r="P645" t="s">
        <v>30</v>
      </c>
      <c r="R645" t="s">
        <v>144</v>
      </c>
      <c r="T645" t="s">
        <v>32</v>
      </c>
      <c r="V645" t="s">
        <v>39</v>
      </c>
    </row>
    <row r="646" spans="1:23">
      <c r="A646" t="s">
        <v>2081</v>
      </c>
      <c r="B646" t="s">
        <v>441</v>
      </c>
      <c r="C646" t="s">
        <v>2082</v>
      </c>
      <c r="D646" t="s">
        <v>2083</v>
      </c>
      <c r="E646" t="s">
        <v>1329</v>
      </c>
      <c r="F646" t="s">
        <v>173</v>
      </c>
      <c r="G646" t="s">
        <v>1187</v>
      </c>
      <c r="H646" t="s">
        <v>1329</v>
      </c>
      <c r="I646" t="s">
        <v>1330</v>
      </c>
      <c r="K646" t="str">
        <f t="shared" si="22"/>
        <v>New York United States</v>
      </c>
      <c r="L646" t="str">
        <f t="shared" si="23"/>
        <v>1271 Ave of the Americas New York United States</v>
      </c>
      <c r="M646" t="s">
        <v>79</v>
      </c>
      <c r="N646" t="s">
        <v>64</v>
      </c>
      <c r="O646" t="s">
        <v>48</v>
      </c>
      <c r="P646" t="s">
        <v>38</v>
      </c>
      <c r="R646" t="s">
        <v>65</v>
      </c>
      <c r="S646" t="s">
        <v>66</v>
      </c>
      <c r="T646" t="s">
        <v>2084</v>
      </c>
      <c r="V646" t="s">
        <v>33</v>
      </c>
      <c r="W646" t="s">
        <v>50</v>
      </c>
    </row>
    <row r="647" spans="1:23">
      <c r="A647" t="s">
        <v>1578</v>
      </c>
      <c r="B647" t="s">
        <v>2085</v>
      </c>
      <c r="C647" t="s">
        <v>2086</v>
      </c>
      <c r="D647" t="s">
        <v>24</v>
      </c>
      <c r="E647" t="s">
        <v>2087</v>
      </c>
      <c r="F647" t="s">
        <v>173</v>
      </c>
      <c r="G647" t="s">
        <v>1187</v>
      </c>
      <c r="H647" t="s">
        <v>2087</v>
      </c>
      <c r="I647" t="s">
        <v>173</v>
      </c>
      <c r="K647" t="str">
        <f t="shared" si="22"/>
        <v>Northridge United States</v>
      </c>
      <c r="L647" t="str">
        <f t="shared" si="23"/>
        <v>18111 Nordhoff St. Northridge United States</v>
      </c>
      <c r="M647" t="s">
        <v>79</v>
      </c>
      <c r="N647" t="s">
        <v>64</v>
      </c>
      <c r="O647" t="s">
        <v>54</v>
      </c>
      <c r="P647" t="s">
        <v>38</v>
      </c>
      <c r="R647" t="s">
        <v>359</v>
      </c>
      <c r="S647" t="s">
        <v>66</v>
      </c>
      <c r="T647" t="s">
        <v>89</v>
      </c>
      <c r="V647" t="s">
        <v>33</v>
      </c>
      <c r="W647" t="s">
        <v>50</v>
      </c>
    </row>
    <row r="648" spans="1:23">
      <c r="A648" t="s">
        <v>2088</v>
      </c>
      <c r="B648" t="s">
        <v>2089</v>
      </c>
      <c r="C648" t="s">
        <v>2090</v>
      </c>
      <c r="D648" t="s">
        <v>24</v>
      </c>
      <c r="E648" t="s">
        <v>2087</v>
      </c>
      <c r="F648" t="s">
        <v>173</v>
      </c>
      <c r="G648" t="s">
        <v>1187</v>
      </c>
      <c r="H648" t="s">
        <v>2087</v>
      </c>
      <c r="I648" t="s">
        <v>173</v>
      </c>
      <c r="K648" t="str">
        <f t="shared" si="22"/>
        <v>Northridge United States</v>
      </c>
      <c r="L648" t="str">
        <f t="shared" si="23"/>
        <v>10021 Zelzah Ave J-4 Northridge United States</v>
      </c>
      <c r="M648" t="s">
        <v>127</v>
      </c>
      <c r="N648" t="s">
        <v>206</v>
      </c>
      <c r="O648" t="s">
        <v>115</v>
      </c>
      <c r="P648" t="s">
        <v>38</v>
      </c>
      <c r="R648" t="s">
        <v>31</v>
      </c>
      <c r="S648" t="s">
        <v>177</v>
      </c>
      <c r="T648" t="s">
        <v>216</v>
      </c>
      <c r="V648" t="s">
        <v>33</v>
      </c>
      <c r="W648" t="s">
        <v>203</v>
      </c>
    </row>
    <row r="649" spans="1:23">
      <c r="A649" t="s">
        <v>1811</v>
      </c>
      <c r="B649" t="s">
        <v>2091</v>
      </c>
      <c r="C649" t="s">
        <v>2092</v>
      </c>
      <c r="D649" t="s">
        <v>24</v>
      </c>
      <c r="E649" t="s">
        <v>2087</v>
      </c>
      <c r="F649" t="s">
        <v>173</v>
      </c>
      <c r="G649" t="s">
        <v>1187</v>
      </c>
      <c r="H649" t="s">
        <v>2087</v>
      </c>
      <c r="I649" t="s">
        <v>173</v>
      </c>
      <c r="K649" t="str">
        <f t="shared" si="22"/>
        <v>Northridge United States</v>
      </c>
      <c r="L649" t="str">
        <f t="shared" si="23"/>
        <v>8452 Wystone Ave Northridge United States</v>
      </c>
      <c r="M649" t="s">
        <v>127</v>
      </c>
      <c r="N649" t="s">
        <v>2093</v>
      </c>
      <c r="O649" t="s">
        <v>48</v>
      </c>
      <c r="P649" t="s">
        <v>38</v>
      </c>
      <c r="R649" t="s">
        <v>359</v>
      </c>
      <c r="S649" t="s">
        <v>189</v>
      </c>
      <c r="T649" t="s">
        <v>371</v>
      </c>
      <c r="V649" t="s">
        <v>33</v>
      </c>
      <c r="W649" t="s">
        <v>105</v>
      </c>
    </row>
    <row r="650" spans="1:23">
      <c r="A650" t="s">
        <v>2094</v>
      </c>
      <c r="B650" t="s">
        <v>889</v>
      </c>
      <c r="C650" t="s">
        <v>2095</v>
      </c>
      <c r="D650" t="s">
        <v>24</v>
      </c>
      <c r="E650" t="s">
        <v>2087</v>
      </c>
      <c r="F650" t="s">
        <v>173</v>
      </c>
      <c r="G650" t="s">
        <v>1187</v>
      </c>
      <c r="H650" t="s">
        <v>2087</v>
      </c>
      <c r="I650" t="s">
        <v>173</v>
      </c>
      <c r="K650" t="str">
        <f t="shared" si="22"/>
        <v>Northridge United States</v>
      </c>
      <c r="L650" t="str">
        <f t="shared" si="23"/>
        <v>18111 Nordoff Street Northridge United States</v>
      </c>
      <c r="M650" t="s">
        <v>138</v>
      </c>
      <c r="O650" t="s">
        <v>115</v>
      </c>
      <c r="P650" t="s">
        <v>38</v>
      </c>
      <c r="R650" t="s">
        <v>31</v>
      </c>
      <c r="S650" t="s">
        <v>331</v>
      </c>
      <c r="T650" t="s">
        <v>216</v>
      </c>
      <c r="V650" t="s">
        <v>33</v>
      </c>
      <c r="W650" t="s">
        <v>105</v>
      </c>
    </row>
    <row r="651" spans="1:23">
      <c r="A651" t="s">
        <v>2094</v>
      </c>
      <c r="B651" t="s">
        <v>889</v>
      </c>
      <c r="C651" t="s">
        <v>2095</v>
      </c>
      <c r="D651" t="s">
        <v>24</v>
      </c>
      <c r="E651" t="s">
        <v>2087</v>
      </c>
      <c r="F651" t="s">
        <v>173</v>
      </c>
      <c r="G651" t="s">
        <v>1187</v>
      </c>
      <c r="H651" t="s">
        <v>2087</v>
      </c>
      <c r="I651" t="s">
        <v>173</v>
      </c>
      <c r="K651" t="str">
        <f t="shared" si="22"/>
        <v>Northridge United States</v>
      </c>
      <c r="L651" t="str">
        <f t="shared" si="23"/>
        <v>18111 Nordoff Street Northridge United States</v>
      </c>
      <c r="M651" t="s">
        <v>138</v>
      </c>
      <c r="O651" t="s">
        <v>115</v>
      </c>
      <c r="P651" t="s">
        <v>38</v>
      </c>
      <c r="R651" t="s">
        <v>31</v>
      </c>
      <c r="S651" t="s">
        <v>331</v>
      </c>
      <c r="T651" t="s">
        <v>216</v>
      </c>
      <c r="V651" t="s">
        <v>33</v>
      </c>
      <c r="W651" t="s">
        <v>105</v>
      </c>
    </row>
    <row r="652" spans="1:23">
      <c r="A652" t="s">
        <v>2094</v>
      </c>
      <c r="B652" t="s">
        <v>273</v>
      </c>
      <c r="C652" t="s">
        <v>2095</v>
      </c>
      <c r="D652" t="s">
        <v>24</v>
      </c>
      <c r="E652" t="s">
        <v>2087</v>
      </c>
      <c r="F652" t="s">
        <v>173</v>
      </c>
      <c r="G652" t="s">
        <v>1187</v>
      </c>
      <c r="H652" t="s">
        <v>2087</v>
      </c>
      <c r="I652" t="s">
        <v>173</v>
      </c>
      <c r="K652" t="str">
        <f t="shared" si="22"/>
        <v>Northridge United States</v>
      </c>
      <c r="L652" t="str">
        <f t="shared" si="23"/>
        <v>18111 Nordoff Street Northridge United States</v>
      </c>
      <c r="M652" t="s">
        <v>138</v>
      </c>
      <c r="O652" t="s">
        <v>115</v>
      </c>
      <c r="P652" t="s">
        <v>38</v>
      </c>
      <c r="R652" t="s">
        <v>31</v>
      </c>
      <c r="S652" t="s">
        <v>331</v>
      </c>
      <c r="T652" t="s">
        <v>216</v>
      </c>
      <c r="V652" t="s">
        <v>33</v>
      </c>
      <c r="W652" t="s">
        <v>34</v>
      </c>
    </row>
    <row r="653" spans="1:23">
      <c r="A653" t="s">
        <v>2094</v>
      </c>
      <c r="B653" t="s">
        <v>459</v>
      </c>
      <c r="C653" t="s">
        <v>2095</v>
      </c>
      <c r="D653" t="s">
        <v>24</v>
      </c>
      <c r="E653" t="s">
        <v>2087</v>
      </c>
      <c r="F653" t="s">
        <v>173</v>
      </c>
      <c r="G653" t="s">
        <v>1187</v>
      </c>
      <c r="H653" t="s">
        <v>2087</v>
      </c>
      <c r="I653" t="s">
        <v>173</v>
      </c>
      <c r="K653" t="str">
        <f t="shared" si="22"/>
        <v>Northridge United States</v>
      </c>
      <c r="L653" t="str">
        <f t="shared" si="23"/>
        <v>18111 Nordoff Street Northridge United States</v>
      </c>
      <c r="M653" t="s">
        <v>138</v>
      </c>
      <c r="O653" t="s">
        <v>115</v>
      </c>
      <c r="P653" t="s">
        <v>30</v>
      </c>
      <c r="R653" t="s">
        <v>31</v>
      </c>
      <c r="S653" t="s">
        <v>331</v>
      </c>
      <c r="T653" t="s">
        <v>216</v>
      </c>
      <c r="V653" t="s">
        <v>33</v>
      </c>
      <c r="W653" t="s">
        <v>105</v>
      </c>
    </row>
    <row r="654" spans="1:23">
      <c r="A654" t="s">
        <v>2094</v>
      </c>
      <c r="B654" t="s">
        <v>690</v>
      </c>
      <c r="C654" t="s">
        <v>2095</v>
      </c>
      <c r="D654" t="s">
        <v>24</v>
      </c>
      <c r="E654" t="s">
        <v>2087</v>
      </c>
      <c r="F654" t="s">
        <v>173</v>
      </c>
      <c r="G654" t="s">
        <v>1187</v>
      </c>
      <c r="H654" t="s">
        <v>2087</v>
      </c>
      <c r="I654" t="s">
        <v>173</v>
      </c>
      <c r="K654" t="str">
        <f t="shared" si="22"/>
        <v>Northridge United States</v>
      </c>
      <c r="L654" t="str">
        <f t="shared" si="23"/>
        <v>18111 Nordoff Street Northridge United States</v>
      </c>
      <c r="M654" t="s">
        <v>79</v>
      </c>
      <c r="O654" t="s">
        <v>29</v>
      </c>
      <c r="P654" t="s">
        <v>38</v>
      </c>
      <c r="R654" t="s">
        <v>144</v>
      </c>
      <c r="S654" t="s">
        <v>331</v>
      </c>
      <c r="T654" t="s">
        <v>89</v>
      </c>
      <c r="V654" t="s">
        <v>39</v>
      </c>
    </row>
    <row r="655" spans="1:23">
      <c r="A655" t="s">
        <v>2096</v>
      </c>
      <c r="B655" t="s">
        <v>2097</v>
      </c>
      <c r="C655" t="s">
        <v>2098</v>
      </c>
      <c r="D655" t="s">
        <v>24</v>
      </c>
      <c r="E655" t="s">
        <v>2099</v>
      </c>
      <c r="F655" t="s">
        <v>173</v>
      </c>
      <c r="G655" t="s">
        <v>1187</v>
      </c>
      <c r="H655" t="s">
        <v>2099</v>
      </c>
      <c r="I655" t="s">
        <v>173</v>
      </c>
      <c r="K655" t="str">
        <f t="shared" si="22"/>
        <v>Norwalk United States</v>
      </c>
      <c r="L655" t="str">
        <f t="shared" si="23"/>
        <v>11110 Alondra Blvd Norwalk United States</v>
      </c>
      <c r="M655" t="s">
        <v>104</v>
      </c>
      <c r="N655" t="s">
        <v>64</v>
      </c>
      <c r="O655" t="s">
        <v>48</v>
      </c>
      <c r="P655" t="s">
        <v>38</v>
      </c>
      <c r="T655" t="s">
        <v>2100</v>
      </c>
      <c r="V655" t="s">
        <v>33</v>
      </c>
      <c r="W655" t="s">
        <v>34</v>
      </c>
    </row>
    <row r="656" spans="1:23">
      <c r="A656" t="s">
        <v>2101</v>
      </c>
      <c r="B656" t="s">
        <v>2102</v>
      </c>
      <c r="C656" t="s">
        <v>1382</v>
      </c>
      <c r="D656" t="s">
        <v>24</v>
      </c>
      <c r="E656" t="s">
        <v>2103</v>
      </c>
      <c r="F656" t="s">
        <v>173</v>
      </c>
      <c r="G656" t="s">
        <v>1187</v>
      </c>
      <c r="H656" t="s">
        <v>2103</v>
      </c>
      <c r="I656" t="s">
        <v>173</v>
      </c>
      <c r="K656" t="str">
        <f t="shared" si="22"/>
        <v>Oakland United States</v>
      </c>
      <c r="L656" t="str">
        <f t="shared" si="23"/>
        <v>AJ+ Oakland United States</v>
      </c>
      <c r="M656" t="s">
        <v>127</v>
      </c>
      <c r="N656" t="s">
        <v>128</v>
      </c>
      <c r="O656" t="s">
        <v>48</v>
      </c>
      <c r="P656" t="s">
        <v>38</v>
      </c>
      <c r="R656" t="s">
        <v>31</v>
      </c>
      <c r="T656" t="s">
        <v>1896</v>
      </c>
      <c r="V656" t="s">
        <v>33</v>
      </c>
      <c r="W656" t="s">
        <v>50</v>
      </c>
    </row>
    <row r="657" spans="1:23">
      <c r="A657" t="s">
        <v>2104</v>
      </c>
      <c r="B657" t="s">
        <v>2105</v>
      </c>
      <c r="C657" t="s">
        <v>2106</v>
      </c>
      <c r="D657" t="s">
        <v>24</v>
      </c>
      <c r="E657" t="s">
        <v>2103</v>
      </c>
      <c r="F657" t="s">
        <v>173</v>
      </c>
      <c r="G657" t="s">
        <v>1187</v>
      </c>
      <c r="H657" t="s">
        <v>2103</v>
      </c>
      <c r="I657" t="s">
        <v>173</v>
      </c>
      <c r="K657" t="str">
        <f t="shared" si="22"/>
        <v>Oakland United States</v>
      </c>
      <c r="L657" t="str">
        <f t="shared" si="23"/>
        <v>2141 Broadway, Suite LIB Oakland United States</v>
      </c>
      <c r="M657" t="s">
        <v>127</v>
      </c>
      <c r="N657" t="s">
        <v>128</v>
      </c>
      <c r="O657" t="s">
        <v>115</v>
      </c>
      <c r="P657" t="s">
        <v>38</v>
      </c>
      <c r="R657" t="s">
        <v>31</v>
      </c>
      <c r="T657" t="s">
        <v>2107</v>
      </c>
      <c r="V657" t="s">
        <v>33</v>
      </c>
      <c r="W657" t="s">
        <v>34</v>
      </c>
    </row>
    <row r="658" spans="1:23">
      <c r="A658" t="s">
        <v>2104</v>
      </c>
      <c r="B658" t="s">
        <v>237</v>
      </c>
      <c r="C658" t="s">
        <v>2108</v>
      </c>
      <c r="D658" t="s">
        <v>2109</v>
      </c>
      <c r="E658" t="s">
        <v>2103</v>
      </c>
      <c r="F658" t="s">
        <v>173</v>
      </c>
      <c r="G658" t="s">
        <v>1187</v>
      </c>
      <c r="H658" t="s">
        <v>2103</v>
      </c>
      <c r="I658" t="s">
        <v>173</v>
      </c>
      <c r="K658" t="str">
        <f t="shared" si="22"/>
        <v>Oakland United States</v>
      </c>
      <c r="L658" t="str">
        <f t="shared" si="23"/>
        <v>2141 Broadway Oakland United States</v>
      </c>
      <c r="M658" t="s">
        <v>127</v>
      </c>
      <c r="N658" t="s">
        <v>2110</v>
      </c>
      <c r="O658" t="s">
        <v>48</v>
      </c>
      <c r="P658" t="s">
        <v>30</v>
      </c>
      <c r="R658" t="s">
        <v>31</v>
      </c>
      <c r="S658" t="s">
        <v>88</v>
      </c>
      <c r="T658" t="s">
        <v>32</v>
      </c>
      <c r="V658" t="s">
        <v>39</v>
      </c>
    </row>
    <row r="659" spans="1:23">
      <c r="A659" t="s">
        <v>2111</v>
      </c>
      <c r="B659" t="s">
        <v>2112</v>
      </c>
      <c r="C659" t="s">
        <v>2113</v>
      </c>
      <c r="D659" t="s">
        <v>24</v>
      </c>
      <c r="E659" t="s">
        <v>2103</v>
      </c>
      <c r="F659" t="s">
        <v>173</v>
      </c>
      <c r="G659" t="s">
        <v>1187</v>
      </c>
      <c r="H659" t="s">
        <v>2103</v>
      </c>
      <c r="I659" t="s">
        <v>173</v>
      </c>
      <c r="K659" t="str">
        <f t="shared" si="22"/>
        <v>Oakland United States</v>
      </c>
      <c r="L659" t="str">
        <f t="shared" si="23"/>
        <v>3800 Monterey Blvd. Oakland United States</v>
      </c>
      <c r="M659" t="s">
        <v>63</v>
      </c>
      <c r="N659" t="s">
        <v>64</v>
      </c>
      <c r="O659" t="s">
        <v>99</v>
      </c>
      <c r="P659" t="s">
        <v>30</v>
      </c>
      <c r="R659" t="s">
        <v>31</v>
      </c>
      <c r="S659" t="s">
        <v>177</v>
      </c>
      <c r="T659" t="s">
        <v>2114</v>
      </c>
      <c r="V659" t="s">
        <v>39</v>
      </c>
    </row>
    <row r="660" spans="1:23">
      <c r="A660" t="s">
        <v>2115</v>
      </c>
      <c r="B660" t="s">
        <v>2116</v>
      </c>
      <c r="C660" t="s">
        <v>2117</v>
      </c>
      <c r="D660" t="s">
        <v>24</v>
      </c>
      <c r="E660" t="s">
        <v>2103</v>
      </c>
      <c r="F660" t="s">
        <v>173</v>
      </c>
      <c r="G660" t="s">
        <v>1187</v>
      </c>
      <c r="H660" t="s">
        <v>2103</v>
      </c>
      <c r="I660" t="s">
        <v>173</v>
      </c>
      <c r="K660" t="str">
        <f t="shared" si="22"/>
        <v>Oakland United States</v>
      </c>
      <c r="L660" t="str">
        <f t="shared" si="23"/>
        <v>536 Montclair Ave Oakland United States</v>
      </c>
      <c r="M660" t="s">
        <v>63</v>
      </c>
      <c r="N660" t="s">
        <v>64</v>
      </c>
      <c r="O660" t="s">
        <v>48</v>
      </c>
      <c r="P660" t="s">
        <v>38</v>
      </c>
      <c r="R660" t="s">
        <v>31</v>
      </c>
      <c r="T660" t="s">
        <v>2118</v>
      </c>
      <c r="V660" t="s">
        <v>33</v>
      </c>
      <c r="W660" t="s">
        <v>105</v>
      </c>
    </row>
    <row r="661" spans="1:23">
      <c r="A661" t="s">
        <v>2119</v>
      </c>
      <c r="B661" t="s">
        <v>865</v>
      </c>
      <c r="C661" t="s">
        <v>2120</v>
      </c>
      <c r="D661" t="s">
        <v>2121</v>
      </c>
      <c r="E661" t="s">
        <v>2103</v>
      </c>
      <c r="F661" t="s">
        <v>173</v>
      </c>
      <c r="G661" t="s">
        <v>1187</v>
      </c>
      <c r="H661" t="s">
        <v>2103</v>
      </c>
      <c r="I661" t="s">
        <v>173</v>
      </c>
      <c r="K661" t="str">
        <f t="shared" si="22"/>
        <v>Oakland United States</v>
      </c>
      <c r="L661" t="str">
        <f t="shared" si="23"/>
        <v>436 14th Street Oakland United States</v>
      </c>
      <c r="M661" t="s">
        <v>63</v>
      </c>
      <c r="N661" t="s">
        <v>64</v>
      </c>
      <c r="O661" t="s">
        <v>54</v>
      </c>
      <c r="P661" t="s">
        <v>38</v>
      </c>
      <c r="R661" t="s">
        <v>235</v>
      </c>
      <c r="S661" t="s">
        <v>211</v>
      </c>
      <c r="T661" t="s">
        <v>2122</v>
      </c>
      <c r="V661" t="s">
        <v>33</v>
      </c>
      <c r="W661" t="s">
        <v>34</v>
      </c>
    </row>
    <row r="662" spans="1:23">
      <c r="A662" t="s">
        <v>848</v>
      </c>
      <c r="B662" t="s">
        <v>848</v>
      </c>
      <c r="C662" t="s">
        <v>2123</v>
      </c>
      <c r="D662" t="s">
        <v>24</v>
      </c>
      <c r="E662" t="s">
        <v>2103</v>
      </c>
      <c r="F662" t="s">
        <v>173</v>
      </c>
      <c r="G662" t="s">
        <v>1187</v>
      </c>
      <c r="H662" t="s">
        <v>2103</v>
      </c>
      <c r="I662" t="s">
        <v>173</v>
      </c>
      <c r="K662" t="str">
        <f t="shared" si="22"/>
        <v>Oakland United States</v>
      </c>
      <c r="L662" t="str">
        <f t="shared" si="23"/>
        <v>2323 Broadway Oakland United States</v>
      </c>
      <c r="M662" t="s">
        <v>127</v>
      </c>
      <c r="N662" t="s">
        <v>206</v>
      </c>
      <c r="O662" t="s">
        <v>48</v>
      </c>
      <c r="P662" t="s">
        <v>30</v>
      </c>
      <c r="T662" t="s">
        <v>2124</v>
      </c>
      <c r="V662" t="s">
        <v>33</v>
      </c>
      <c r="W662" t="s">
        <v>203</v>
      </c>
    </row>
    <row r="663" spans="1:23">
      <c r="A663" t="s">
        <v>2125</v>
      </c>
      <c r="B663" t="s">
        <v>2126</v>
      </c>
      <c r="C663" t="s">
        <v>2127</v>
      </c>
      <c r="D663" t="s">
        <v>24</v>
      </c>
      <c r="E663" t="s">
        <v>2103</v>
      </c>
      <c r="F663" t="s">
        <v>173</v>
      </c>
      <c r="G663" t="s">
        <v>1187</v>
      </c>
      <c r="H663" t="s">
        <v>2103</v>
      </c>
      <c r="I663" t="s">
        <v>173</v>
      </c>
      <c r="K663" t="str">
        <f t="shared" si="22"/>
        <v>Oakland United States</v>
      </c>
      <c r="L663" t="str">
        <f t="shared" si="23"/>
        <v>248 Monte Vista Ave. Oakland United States</v>
      </c>
      <c r="M663" t="s">
        <v>63</v>
      </c>
      <c r="N663" t="s">
        <v>64</v>
      </c>
      <c r="O663" t="s">
        <v>99</v>
      </c>
      <c r="P663" t="s">
        <v>38</v>
      </c>
      <c r="R663" t="s">
        <v>235</v>
      </c>
      <c r="S663" t="s">
        <v>177</v>
      </c>
      <c r="T663" t="s">
        <v>2128</v>
      </c>
      <c r="V663" t="s">
        <v>39</v>
      </c>
    </row>
    <row r="664" spans="1:23">
      <c r="A664" t="s">
        <v>2129</v>
      </c>
      <c r="B664" t="s">
        <v>2130</v>
      </c>
      <c r="C664" t="s">
        <v>2131</v>
      </c>
      <c r="D664" t="s">
        <v>24</v>
      </c>
      <c r="E664" t="s">
        <v>2103</v>
      </c>
      <c r="F664" t="s">
        <v>173</v>
      </c>
      <c r="G664" t="s">
        <v>1187</v>
      </c>
      <c r="H664" t="s">
        <v>2103</v>
      </c>
      <c r="I664" t="s">
        <v>173</v>
      </c>
      <c r="K664" t="str">
        <f t="shared" si="22"/>
        <v>Oakland United States</v>
      </c>
      <c r="L664" t="str">
        <f t="shared" si="23"/>
        <v>2323 Broadyway Oakland United States</v>
      </c>
      <c r="M664" t="s">
        <v>104</v>
      </c>
      <c r="N664" t="s">
        <v>64</v>
      </c>
      <c r="O664" t="s">
        <v>99</v>
      </c>
      <c r="P664" t="s">
        <v>38</v>
      </c>
      <c r="T664" t="s">
        <v>2132</v>
      </c>
      <c r="V664" t="s">
        <v>39</v>
      </c>
    </row>
    <row r="665" spans="1:23">
      <c r="A665" t="s">
        <v>2133</v>
      </c>
      <c r="B665" t="s">
        <v>293</v>
      </c>
      <c r="C665" t="s">
        <v>2134</v>
      </c>
      <c r="D665" t="s">
        <v>24</v>
      </c>
      <c r="E665" t="s">
        <v>2103</v>
      </c>
      <c r="F665" t="s">
        <v>173</v>
      </c>
      <c r="G665" t="s">
        <v>1187</v>
      </c>
      <c r="H665" t="s">
        <v>2103</v>
      </c>
      <c r="I665" t="s">
        <v>173</v>
      </c>
      <c r="K665" t="str">
        <f t="shared" si="22"/>
        <v>Oakland United States</v>
      </c>
      <c r="L665" t="str">
        <f t="shared" si="23"/>
        <v>623 55th Oakland United States</v>
      </c>
      <c r="M665" t="s">
        <v>104</v>
      </c>
      <c r="N665" t="s">
        <v>64</v>
      </c>
      <c r="O665" t="s">
        <v>48</v>
      </c>
      <c r="P665" t="s">
        <v>38</v>
      </c>
      <c r="T665" t="s">
        <v>32</v>
      </c>
      <c r="V665" t="s">
        <v>33</v>
      </c>
      <c r="W665" t="s">
        <v>203</v>
      </c>
    </row>
    <row r="666" spans="1:23">
      <c r="A666" t="s">
        <v>2135</v>
      </c>
      <c r="B666" t="s">
        <v>2136</v>
      </c>
      <c r="C666" t="s">
        <v>2137</v>
      </c>
      <c r="D666" t="s">
        <v>24</v>
      </c>
      <c r="E666" t="s">
        <v>2103</v>
      </c>
      <c r="F666" t="s">
        <v>173</v>
      </c>
      <c r="G666" t="s">
        <v>1187</v>
      </c>
      <c r="H666" t="s">
        <v>2103</v>
      </c>
      <c r="I666" t="s">
        <v>173</v>
      </c>
      <c r="K666" t="str">
        <f t="shared" si="22"/>
        <v>Oakland United States</v>
      </c>
      <c r="L666" t="str">
        <f t="shared" si="23"/>
        <v>home Oakland United States</v>
      </c>
      <c r="M666" t="s">
        <v>127</v>
      </c>
      <c r="N666" t="s">
        <v>128</v>
      </c>
      <c r="O666" t="s">
        <v>48</v>
      </c>
      <c r="P666" t="s">
        <v>38</v>
      </c>
      <c r="R666" t="s">
        <v>31</v>
      </c>
      <c r="T666" t="s">
        <v>371</v>
      </c>
      <c r="V666" t="s">
        <v>33</v>
      </c>
      <c r="W666" t="s">
        <v>203</v>
      </c>
    </row>
    <row r="667" spans="1:23">
      <c r="A667" t="s">
        <v>2138</v>
      </c>
      <c r="B667" t="s">
        <v>2139</v>
      </c>
      <c r="C667" t="s">
        <v>2140</v>
      </c>
      <c r="D667" t="s">
        <v>24</v>
      </c>
      <c r="E667" t="s">
        <v>2103</v>
      </c>
      <c r="F667" t="s">
        <v>173</v>
      </c>
      <c r="G667" t="s">
        <v>1187</v>
      </c>
      <c r="H667" t="s">
        <v>2103</v>
      </c>
      <c r="I667" t="s">
        <v>173</v>
      </c>
      <c r="K667" t="str">
        <f t="shared" si="22"/>
        <v>Oakland United States</v>
      </c>
      <c r="L667" t="str">
        <f t="shared" si="23"/>
        <v>7852 Outlook Ave. Oakland United States</v>
      </c>
      <c r="M667" t="s">
        <v>127</v>
      </c>
      <c r="N667" t="s">
        <v>2141</v>
      </c>
      <c r="O667" t="s">
        <v>48</v>
      </c>
      <c r="P667" t="s">
        <v>30</v>
      </c>
      <c r="R667" t="s">
        <v>144</v>
      </c>
      <c r="S667" t="s">
        <v>189</v>
      </c>
      <c r="T667" t="s">
        <v>2142</v>
      </c>
      <c r="V667" t="s">
        <v>33</v>
      </c>
      <c r="W667" t="s">
        <v>50</v>
      </c>
    </row>
    <row r="668" spans="1:23">
      <c r="A668" t="s">
        <v>2143</v>
      </c>
      <c r="B668" t="s">
        <v>2010</v>
      </c>
      <c r="C668" t="s">
        <v>2144</v>
      </c>
      <c r="D668" t="s">
        <v>24</v>
      </c>
      <c r="E668" t="s">
        <v>2103</v>
      </c>
      <c r="F668" t="s">
        <v>173</v>
      </c>
      <c r="G668" t="s">
        <v>1187</v>
      </c>
      <c r="H668" t="s">
        <v>2103</v>
      </c>
      <c r="I668" t="s">
        <v>173</v>
      </c>
      <c r="K668" t="str">
        <f t="shared" si="22"/>
        <v>Oakland United States</v>
      </c>
      <c r="L668" t="str">
        <f t="shared" si="23"/>
        <v>4546 Toyon Place Oakland United States</v>
      </c>
      <c r="M668" t="s">
        <v>63</v>
      </c>
      <c r="N668" t="s">
        <v>64</v>
      </c>
      <c r="O668" t="s">
        <v>54</v>
      </c>
      <c r="P668" t="s">
        <v>30</v>
      </c>
      <c r="R668" t="s">
        <v>65</v>
      </c>
      <c r="S668" t="s">
        <v>189</v>
      </c>
      <c r="T668" t="s">
        <v>89</v>
      </c>
      <c r="V668" t="s">
        <v>33</v>
      </c>
      <c r="W668" t="s">
        <v>34</v>
      </c>
    </row>
    <row r="669" spans="1:23">
      <c r="A669" t="s">
        <v>2145</v>
      </c>
      <c r="B669" t="s">
        <v>2146</v>
      </c>
      <c r="C669" t="s">
        <v>2147</v>
      </c>
      <c r="D669" t="s">
        <v>24</v>
      </c>
      <c r="E669" t="s">
        <v>2103</v>
      </c>
      <c r="F669" t="s">
        <v>173</v>
      </c>
      <c r="G669" t="s">
        <v>1187</v>
      </c>
      <c r="H669" t="s">
        <v>2103</v>
      </c>
      <c r="I669" t="s">
        <v>173</v>
      </c>
      <c r="K669" t="str">
        <f t="shared" si="22"/>
        <v>Oakland United States</v>
      </c>
      <c r="L669" t="str">
        <f t="shared" si="23"/>
        <v>1701 Broadway Oakland United States</v>
      </c>
      <c r="M669" t="s">
        <v>79</v>
      </c>
      <c r="N669" t="s">
        <v>64</v>
      </c>
      <c r="O669" t="s">
        <v>29</v>
      </c>
      <c r="P669" t="s">
        <v>30</v>
      </c>
      <c r="R669" t="s">
        <v>31</v>
      </c>
      <c r="S669" t="s">
        <v>331</v>
      </c>
      <c r="T669" t="s">
        <v>2148</v>
      </c>
      <c r="V669" t="s">
        <v>33</v>
      </c>
      <c r="W669" t="s">
        <v>50</v>
      </c>
    </row>
    <row r="670" spans="1:23">
      <c r="A670" t="s">
        <v>2145</v>
      </c>
      <c r="B670" t="s">
        <v>2005</v>
      </c>
      <c r="C670" t="s">
        <v>2147</v>
      </c>
      <c r="D670" t="s">
        <v>24</v>
      </c>
      <c r="E670" t="s">
        <v>2103</v>
      </c>
      <c r="F670" t="s">
        <v>173</v>
      </c>
      <c r="G670" t="s">
        <v>1187</v>
      </c>
      <c r="H670" t="s">
        <v>2103</v>
      </c>
      <c r="I670" t="s">
        <v>173</v>
      </c>
      <c r="K670" t="str">
        <f t="shared" si="22"/>
        <v>Oakland United States</v>
      </c>
      <c r="L670" t="str">
        <f t="shared" si="23"/>
        <v>1701 Broadway Oakland United States</v>
      </c>
      <c r="M670" t="s">
        <v>79</v>
      </c>
      <c r="N670" t="s">
        <v>64</v>
      </c>
      <c r="O670" t="s">
        <v>29</v>
      </c>
      <c r="P670" t="s">
        <v>30</v>
      </c>
      <c r="R670" t="s">
        <v>31</v>
      </c>
      <c r="S670" t="s">
        <v>331</v>
      </c>
      <c r="T670" t="s">
        <v>2149</v>
      </c>
      <c r="V670" t="s">
        <v>33</v>
      </c>
      <c r="W670" t="s">
        <v>105</v>
      </c>
    </row>
    <row r="671" spans="1:23">
      <c r="A671" t="s">
        <v>2150</v>
      </c>
      <c r="B671" t="s">
        <v>2151</v>
      </c>
      <c r="C671" t="s">
        <v>2152</v>
      </c>
      <c r="D671" t="s">
        <v>24</v>
      </c>
      <c r="E671" t="s">
        <v>2153</v>
      </c>
      <c r="F671" t="s">
        <v>173</v>
      </c>
      <c r="G671" t="s">
        <v>1187</v>
      </c>
      <c r="H671" t="s">
        <v>2153</v>
      </c>
      <c r="I671" t="s">
        <v>173</v>
      </c>
      <c r="K671" t="str">
        <f t="shared" si="22"/>
        <v>Ontario United States</v>
      </c>
      <c r="L671" t="str">
        <f t="shared" si="23"/>
        <v>2041 E. Fourth St. Ontario United States</v>
      </c>
      <c r="M671" t="s">
        <v>79</v>
      </c>
      <c r="N671" t="s">
        <v>64</v>
      </c>
      <c r="O671" t="s">
        <v>29</v>
      </c>
      <c r="P671" t="s">
        <v>30</v>
      </c>
      <c r="R671" t="s">
        <v>144</v>
      </c>
      <c r="S671" t="s">
        <v>66</v>
      </c>
      <c r="T671" t="s">
        <v>255</v>
      </c>
      <c r="V671" t="s">
        <v>33</v>
      </c>
      <c r="W671" t="s">
        <v>34</v>
      </c>
    </row>
    <row r="672" spans="1:23">
      <c r="A672" t="s">
        <v>2154</v>
      </c>
      <c r="B672" t="s">
        <v>293</v>
      </c>
      <c r="C672" t="s">
        <v>2155</v>
      </c>
      <c r="D672" t="s">
        <v>24</v>
      </c>
      <c r="E672" t="s">
        <v>2153</v>
      </c>
      <c r="F672" t="s">
        <v>173</v>
      </c>
      <c r="G672" t="s">
        <v>1187</v>
      </c>
      <c r="H672" t="s">
        <v>2153</v>
      </c>
      <c r="I672" t="s">
        <v>173</v>
      </c>
      <c r="K672" t="str">
        <f t="shared" si="22"/>
        <v>Ontario United States</v>
      </c>
      <c r="L672" t="str">
        <f t="shared" si="23"/>
        <v>2041 E. Fourth Street Ontario United States</v>
      </c>
      <c r="M672" t="s">
        <v>127</v>
      </c>
      <c r="N672" t="s">
        <v>206</v>
      </c>
      <c r="O672" t="s">
        <v>48</v>
      </c>
      <c r="P672" t="s">
        <v>38</v>
      </c>
      <c r="T672" t="s">
        <v>207</v>
      </c>
      <c r="V672" t="s">
        <v>33</v>
      </c>
      <c r="W672" t="s">
        <v>203</v>
      </c>
    </row>
    <row r="673" spans="1:23">
      <c r="A673" t="s">
        <v>2156</v>
      </c>
      <c r="B673" t="s">
        <v>467</v>
      </c>
      <c r="C673" t="s">
        <v>2152</v>
      </c>
      <c r="D673" t="s">
        <v>24</v>
      </c>
      <c r="E673" t="s">
        <v>2153</v>
      </c>
      <c r="F673" t="s">
        <v>173</v>
      </c>
      <c r="G673" t="s">
        <v>1187</v>
      </c>
      <c r="H673" t="s">
        <v>2153</v>
      </c>
      <c r="I673" t="s">
        <v>173</v>
      </c>
      <c r="K673" t="str">
        <f t="shared" si="22"/>
        <v>Ontario United States</v>
      </c>
      <c r="L673" t="str">
        <f t="shared" si="23"/>
        <v>2041 E. Fourth St. Ontario United States</v>
      </c>
      <c r="M673" t="s">
        <v>63</v>
      </c>
      <c r="N673" t="s">
        <v>64</v>
      </c>
      <c r="O673" t="s">
        <v>29</v>
      </c>
      <c r="P673" t="s">
        <v>38</v>
      </c>
      <c r="R673" t="s">
        <v>144</v>
      </c>
      <c r="S673" t="s">
        <v>189</v>
      </c>
      <c r="T673" t="s">
        <v>360</v>
      </c>
      <c r="V673" t="s">
        <v>33</v>
      </c>
      <c r="W673" t="s">
        <v>50</v>
      </c>
    </row>
    <row r="674" spans="1:23">
      <c r="A674" t="s">
        <v>2157</v>
      </c>
      <c r="B674" t="s">
        <v>2158</v>
      </c>
      <c r="C674" t="s">
        <v>2159</v>
      </c>
      <c r="D674" t="s">
        <v>24</v>
      </c>
      <c r="E674" t="s">
        <v>2160</v>
      </c>
      <c r="F674" t="s">
        <v>173</v>
      </c>
      <c r="G674" t="s">
        <v>1187</v>
      </c>
      <c r="H674" t="s">
        <v>2160</v>
      </c>
      <c r="I674" t="s">
        <v>173</v>
      </c>
      <c r="K674" t="str">
        <f t="shared" si="22"/>
        <v>Palm Springs United States</v>
      </c>
      <c r="L674" t="str">
        <f t="shared" si="23"/>
        <v>750 N Gene Autry Trail Palm Springs United States</v>
      </c>
      <c r="M674" t="s">
        <v>63</v>
      </c>
      <c r="N674" t="s">
        <v>64</v>
      </c>
      <c r="O674" t="s">
        <v>115</v>
      </c>
      <c r="P674" t="s">
        <v>38</v>
      </c>
      <c r="R674" t="s">
        <v>31</v>
      </c>
      <c r="S674" t="s">
        <v>66</v>
      </c>
      <c r="T674" t="s">
        <v>2161</v>
      </c>
      <c r="V674" t="s">
        <v>33</v>
      </c>
      <c r="W674" t="s">
        <v>105</v>
      </c>
    </row>
    <row r="675" spans="1:23">
      <c r="A675" t="s">
        <v>2162</v>
      </c>
      <c r="B675" t="s">
        <v>529</v>
      </c>
      <c r="C675" t="s">
        <v>2163</v>
      </c>
      <c r="D675" t="s">
        <v>24</v>
      </c>
      <c r="E675" t="s">
        <v>2160</v>
      </c>
      <c r="F675" t="s">
        <v>173</v>
      </c>
      <c r="G675" t="s">
        <v>1187</v>
      </c>
      <c r="H675" t="s">
        <v>2160</v>
      </c>
      <c r="I675" t="s">
        <v>173</v>
      </c>
      <c r="K675" t="str">
        <f t="shared" si="22"/>
        <v>Palm Springs United States</v>
      </c>
      <c r="L675" t="str">
        <f t="shared" si="23"/>
        <v>750 N. Gene Autry Trail Palm Springs United States</v>
      </c>
      <c r="M675" t="s">
        <v>63</v>
      </c>
      <c r="N675" t="s">
        <v>64</v>
      </c>
      <c r="O675" t="s">
        <v>54</v>
      </c>
      <c r="P675" t="s">
        <v>30</v>
      </c>
      <c r="R675" t="s">
        <v>144</v>
      </c>
      <c r="T675" t="s">
        <v>32</v>
      </c>
      <c r="V675" t="s">
        <v>33</v>
      </c>
      <c r="W675" t="s">
        <v>34</v>
      </c>
    </row>
    <row r="676" spans="1:23">
      <c r="A676" t="s">
        <v>1482</v>
      </c>
      <c r="B676" t="s">
        <v>2164</v>
      </c>
      <c r="C676" t="s">
        <v>2165</v>
      </c>
      <c r="D676" t="s">
        <v>24</v>
      </c>
      <c r="E676" t="s">
        <v>2160</v>
      </c>
      <c r="F676" t="s">
        <v>173</v>
      </c>
      <c r="G676" t="s">
        <v>1187</v>
      </c>
      <c r="H676" t="s">
        <v>2160</v>
      </c>
      <c r="I676" t="s">
        <v>173</v>
      </c>
      <c r="K676" t="str">
        <f t="shared" si="22"/>
        <v>Palm Springs United States</v>
      </c>
      <c r="L676" t="str">
        <f t="shared" si="23"/>
        <v>1193 S La Verne Way Palm Springs United States</v>
      </c>
      <c r="M676" t="s">
        <v>104</v>
      </c>
      <c r="N676" t="s">
        <v>64</v>
      </c>
      <c r="O676" t="s">
        <v>99</v>
      </c>
      <c r="P676" t="s">
        <v>30</v>
      </c>
      <c r="T676" t="s">
        <v>2166</v>
      </c>
      <c r="V676" t="s">
        <v>39</v>
      </c>
    </row>
    <row r="677" spans="1:23">
      <c r="A677" t="s">
        <v>2167</v>
      </c>
      <c r="B677" t="s">
        <v>2168</v>
      </c>
      <c r="C677" t="s">
        <v>2169</v>
      </c>
      <c r="D677" t="s">
        <v>24</v>
      </c>
      <c r="E677" t="s">
        <v>2160</v>
      </c>
      <c r="F677" t="s">
        <v>173</v>
      </c>
      <c r="G677" t="s">
        <v>1187</v>
      </c>
      <c r="H677" t="s">
        <v>2160</v>
      </c>
      <c r="I677" t="s">
        <v>173</v>
      </c>
      <c r="K677" t="str">
        <f t="shared" ref="K677:K740" si="24">CONCATENATE(H677," ","United States")</f>
        <v>Palm Springs United States</v>
      </c>
      <c r="L677" t="str">
        <f t="shared" si="23"/>
        <v>P.O. Box 2734 Palm Springs United States</v>
      </c>
      <c r="M677" t="s">
        <v>127</v>
      </c>
      <c r="N677" t="s">
        <v>128</v>
      </c>
      <c r="O677" t="s">
        <v>48</v>
      </c>
      <c r="P677" t="s">
        <v>38</v>
      </c>
      <c r="R677" t="s">
        <v>65</v>
      </c>
      <c r="T677" t="s">
        <v>2170</v>
      </c>
      <c r="V677" t="s">
        <v>33</v>
      </c>
      <c r="W677" t="s">
        <v>50</v>
      </c>
    </row>
    <row r="678" spans="1:23">
      <c r="A678" t="s">
        <v>2167</v>
      </c>
      <c r="B678" t="s">
        <v>2171</v>
      </c>
      <c r="C678" t="s">
        <v>2163</v>
      </c>
      <c r="D678" t="s">
        <v>24</v>
      </c>
      <c r="E678" t="s">
        <v>2160</v>
      </c>
      <c r="F678" t="s">
        <v>173</v>
      </c>
      <c r="G678" t="s">
        <v>1187</v>
      </c>
      <c r="H678" t="s">
        <v>2160</v>
      </c>
      <c r="I678" t="s">
        <v>173</v>
      </c>
      <c r="K678" t="str">
        <f t="shared" si="24"/>
        <v>Palm Springs United States</v>
      </c>
      <c r="L678" t="str">
        <f t="shared" si="23"/>
        <v>750 N. Gene Autry Trail Palm Springs United States</v>
      </c>
      <c r="M678" t="s">
        <v>63</v>
      </c>
      <c r="N678" t="s">
        <v>64</v>
      </c>
      <c r="O678" t="s">
        <v>29</v>
      </c>
      <c r="P678" t="s">
        <v>38</v>
      </c>
      <c r="R678" t="s">
        <v>31</v>
      </c>
      <c r="S678" t="s">
        <v>331</v>
      </c>
      <c r="T678" t="s">
        <v>527</v>
      </c>
      <c r="V678" t="s">
        <v>33</v>
      </c>
      <c r="W678" t="s">
        <v>50</v>
      </c>
    </row>
    <row r="679" spans="1:23">
      <c r="A679" t="s">
        <v>2167</v>
      </c>
      <c r="B679" t="s">
        <v>2172</v>
      </c>
      <c r="C679" t="s">
        <v>2159</v>
      </c>
      <c r="D679" t="s">
        <v>24</v>
      </c>
      <c r="E679" t="s">
        <v>2160</v>
      </c>
      <c r="F679" t="s">
        <v>173</v>
      </c>
      <c r="G679" t="s">
        <v>1187</v>
      </c>
      <c r="H679" t="s">
        <v>2160</v>
      </c>
      <c r="I679" t="s">
        <v>173</v>
      </c>
      <c r="K679" t="str">
        <f t="shared" si="24"/>
        <v>Palm Springs United States</v>
      </c>
      <c r="L679" t="str">
        <f t="shared" si="23"/>
        <v>750 N Gene Autry Trail Palm Springs United States</v>
      </c>
      <c r="M679" t="s">
        <v>63</v>
      </c>
      <c r="N679" t="s">
        <v>64</v>
      </c>
      <c r="O679" t="s">
        <v>48</v>
      </c>
      <c r="P679" t="s">
        <v>30</v>
      </c>
      <c r="R679" t="s">
        <v>144</v>
      </c>
      <c r="S679" t="s">
        <v>189</v>
      </c>
      <c r="T679" t="s">
        <v>477</v>
      </c>
      <c r="V679" t="s">
        <v>33</v>
      </c>
      <c r="W679" t="s">
        <v>105</v>
      </c>
    </row>
    <row r="680" spans="1:23">
      <c r="A680" t="s">
        <v>2173</v>
      </c>
      <c r="B680" t="s">
        <v>650</v>
      </c>
      <c r="C680" t="s">
        <v>2174</v>
      </c>
      <c r="D680" t="s">
        <v>24</v>
      </c>
      <c r="E680" t="s">
        <v>2175</v>
      </c>
      <c r="F680" t="s">
        <v>173</v>
      </c>
      <c r="G680" t="s">
        <v>1187</v>
      </c>
      <c r="H680" t="s">
        <v>2175</v>
      </c>
      <c r="I680" t="s">
        <v>173</v>
      </c>
      <c r="K680" t="str">
        <f t="shared" si="24"/>
        <v>Palo Alto United States</v>
      </c>
      <c r="L680" t="str">
        <f t="shared" si="23"/>
        <v>450 Sierra Mall Building 120 room 422 Palo Alto United States</v>
      </c>
      <c r="M680" t="s">
        <v>138</v>
      </c>
      <c r="O680" t="s">
        <v>29</v>
      </c>
      <c r="P680" t="s">
        <v>38</v>
      </c>
      <c r="R680" t="s">
        <v>31</v>
      </c>
      <c r="S680" t="s">
        <v>331</v>
      </c>
      <c r="T680" t="s">
        <v>207</v>
      </c>
      <c r="V680" t="s">
        <v>33</v>
      </c>
      <c r="W680" t="s">
        <v>50</v>
      </c>
    </row>
    <row r="681" spans="1:23">
      <c r="A681" t="s">
        <v>203</v>
      </c>
      <c r="B681" t="s">
        <v>2176</v>
      </c>
      <c r="C681" t="s">
        <v>2177</v>
      </c>
      <c r="D681" t="s">
        <v>24</v>
      </c>
      <c r="E681" t="s">
        <v>2175</v>
      </c>
      <c r="F681" t="s">
        <v>173</v>
      </c>
      <c r="G681" t="s">
        <v>1187</v>
      </c>
      <c r="H681" t="s">
        <v>2175</v>
      </c>
      <c r="I681" t="s">
        <v>173</v>
      </c>
      <c r="K681" t="str">
        <f t="shared" si="24"/>
        <v>Palo Alto United States</v>
      </c>
      <c r="L681" t="str">
        <f t="shared" si="23"/>
        <v>766 Garland Drive Palo Alto United States</v>
      </c>
      <c r="M681" t="s">
        <v>1352</v>
      </c>
      <c r="N681" t="s">
        <v>2178</v>
      </c>
      <c r="O681" t="s">
        <v>1343</v>
      </c>
      <c r="P681" t="s">
        <v>38</v>
      </c>
      <c r="R681" t="s">
        <v>31</v>
      </c>
      <c r="S681" t="s">
        <v>177</v>
      </c>
      <c r="T681" t="s">
        <v>365</v>
      </c>
      <c r="U681" t="s">
        <v>2176</v>
      </c>
      <c r="V681" t="s">
        <v>33</v>
      </c>
      <c r="W681" t="s">
        <v>203</v>
      </c>
    </row>
    <row r="682" spans="1:23">
      <c r="A682" t="s">
        <v>2179</v>
      </c>
      <c r="B682" t="s">
        <v>237</v>
      </c>
      <c r="C682" t="s">
        <v>2180</v>
      </c>
      <c r="D682" t="s">
        <v>24</v>
      </c>
      <c r="E682" t="s">
        <v>2175</v>
      </c>
      <c r="F682" t="s">
        <v>173</v>
      </c>
      <c r="G682" t="s">
        <v>1187</v>
      </c>
      <c r="H682" t="s">
        <v>2175</v>
      </c>
      <c r="I682" t="s">
        <v>173</v>
      </c>
      <c r="K682" t="str">
        <f t="shared" si="24"/>
        <v>Palo Alto United States</v>
      </c>
      <c r="L682" t="str">
        <f t="shared" si="23"/>
        <v>101 University Avenue, Suite 245 Palo Alto United States</v>
      </c>
      <c r="M682" t="s">
        <v>79</v>
      </c>
      <c r="N682" t="s">
        <v>906</v>
      </c>
      <c r="O682" t="s">
        <v>29</v>
      </c>
      <c r="P682" t="s">
        <v>30</v>
      </c>
      <c r="R682" t="s">
        <v>31</v>
      </c>
      <c r="T682" t="s">
        <v>2181</v>
      </c>
      <c r="V682" t="s">
        <v>39</v>
      </c>
    </row>
    <row r="683" spans="1:23">
      <c r="A683" t="s">
        <v>921</v>
      </c>
      <c r="B683" t="s">
        <v>2182</v>
      </c>
      <c r="C683" t="s">
        <v>921</v>
      </c>
      <c r="D683" t="s">
        <v>24</v>
      </c>
      <c r="E683" t="s">
        <v>2175</v>
      </c>
      <c r="F683" t="s">
        <v>173</v>
      </c>
      <c r="G683" t="s">
        <v>1187</v>
      </c>
      <c r="H683" t="s">
        <v>2175</v>
      </c>
      <c r="I683" t="s">
        <v>173</v>
      </c>
      <c r="K683" t="str">
        <f t="shared" si="24"/>
        <v>Palo Alto United States</v>
      </c>
      <c r="L683" t="str">
        <f t="shared" si="23"/>
        <v>Stanford University Palo Alto United States</v>
      </c>
      <c r="M683" t="s">
        <v>262</v>
      </c>
      <c r="N683" t="s">
        <v>64</v>
      </c>
      <c r="O683" t="s">
        <v>54</v>
      </c>
      <c r="P683" t="s">
        <v>38</v>
      </c>
      <c r="R683" t="s">
        <v>31</v>
      </c>
      <c r="S683" t="s">
        <v>88</v>
      </c>
      <c r="T683" t="s">
        <v>2183</v>
      </c>
      <c r="V683" t="s">
        <v>39</v>
      </c>
    </row>
    <row r="684" spans="1:23">
      <c r="A684" t="s">
        <v>921</v>
      </c>
      <c r="B684" t="s">
        <v>2184</v>
      </c>
      <c r="C684" t="s">
        <v>2185</v>
      </c>
      <c r="D684" t="s">
        <v>24</v>
      </c>
      <c r="E684" t="s">
        <v>2175</v>
      </c>
      <c r="F684" t="s">
        <v>173</v>
      </c>
      <c r="G684" t="s">
        <v>1187</v>
      </c>
      <c r="H684" t="s">
        <v>2175</v>
      </c>
      <c r="I684" t="s">
        <v>173</v>
      </c>
      <c r="K684" t="str">
        <f t="shared" si="24"/>
        <v>Palo Alto United States</v>
      </c>
      <c r="L684" t="str">
        <f t="shared" si="23"/>
        <v>555 Forest Ave #9 Palo Alto United States</v>
      </c>
      <c r="M684" t="s">
        <v>138</v>
      </c>
      <c r="N684" t="s">
        <v>24</v>
      </c>
      <c r="O684" t="s">
        <v>29</v>
      </c>
      <c r="P684" t="s">
        <v>38</v>
      </c>
      <c r="R684" t="s">
        <v>31</v>
      </c>
      <c r="S684" t="s">
        <v>331</v>
      </c>
      <c r="T684" t="s">
        <v>2186</v>
      </c>
      <c r="V684" t="s">
        <v>33</v>
      </c>
      <c r="W684" t="s">
        <v>50</v>
      </c>
    </row>
    <row r="685" spans="1:23">
      <c r="A685" t="s">
        <v>921</v>
      </c>
      <c r="B685" t="s">
        <v>2187</v>
      </c>
      <c r="C685" t="s">
        <v>2188</v>
      </c>
      <c r="D685" t="s">
        <v>24</v>
      </c>
      <c r="E685" t="s">
        <v>2175</v>
      </c>
      <c r="F685" t="s">
        <v>173</v>
      </c>
      <c r="G685" t="s">
        <v>1187</v>
      </c>
      <c r="H685" t="s">
        <v>2175</v>
      </c>
      <c r="I685" t="s">
        <v>173</v>
      </c>
      <c r="K685" t="str">
        <f t="shared" si="24"/>
        <v>Palo Alto United States</v>
      </c>
      <c r="L685" t="str">
        <f t="shared" si="23"/>
        <v>2295 Hanover Street Palo Alto United States</v>
      </c>
      <c r="M685" t="s">
        <v>138</v>
      </c>
      <c r="O685" t="s">
        <v>54</v>
      </c>
      <c r="P685" t="s">
        <v>38</v>
      </c>
      <c r="R685" t="s">
        <v>31</v>
      </c>
      <c r="S685" t="s">
        <v>211</v>
      </c>
      <c r="T685" t="s">
        <v>216</v>
      </c>
      <c r="V685" t="s">
        <v>39</v>
      </c>
    </row>
    <row r="686" spans="1:23">
      <c r="A686" t="s">
        <v>848</v>
      </c>
      <c r="B686" t="s">
        <v>2189</v>
      </c>
      <c r="C686" t="s">
        <v>2190</v>
      </c>
      <c r="D686" t="s">
        <v>24</v>
      </c>
      <c r="E686" t="s">
        <v>2191</v>
      </c>
      <c r="F686" t="s">
        <v>173</v>
      </c>
      <c r="G686" t="s">
        <v>1187</v>
      </c>
      <c r="H686" t="s">
        <v>2191</v>
      </c>
      <c r="I686" t="s">
        <v>173</v>
      </c>
      <c r="K686" t="str">
        <f t="shared" si="24"/>
        <v>Pasadena United States</v>
      </c>
      <c r="L686" t="str">
        <f t="shared" si="23"/>
        <v>222 S. Catalina Ave #6 Pasadena United States</v>
      </c>
      <c r="M686" t="s">
        <v>1559</v>
      </c>
      <c r="N686" t="s">
        <v>1560</v>
      </c>
      <c r="O686" t="s">
        <v>48</v>
      </c>
      <c r="P686" t="s">
        <v>38</v>
      </c>
      <c r="R686" t="s">
        <v>31</v>
      </c>
      <c r="T686" t="s">
        <v>2192</v>
      </c>
      <c r="V686" t="s">
        <v>39</v>
      </c>
    </row>
    <row r="687" spans="1:23">
      <c r="A687" t="s">
        <v>2193</v>
      </c>
      <c r="B687" t="s">
        <v>378</v>
      </c>
      <c r="C687" t="s">
        <v>2194</v>
      </c>
      <c r="D687" t="s">
        <v>24</v>
      </c>
      <c r="E687" t="s">
        <v>2191</v>
      </c>
      <c r="F687" t="s">
        <v>173</v>
      </c>
      <c r="G687" t="s">
        <v>1187</v>
      </c>
      <c r="H687" t="s">
        <v>2191</v>
      </c>
      <c r="I687" t="s">
        <v>173</v>
      </c>
      <c r="K687" t="str">
        <f t="shared" si="24"/>
        <v>Pasadena United States</v>
      </c>
      <c r="L687" t="str">
        <f t="shared" si="23"/>
        <v>4800 Oak Grove Drive Pasadena United States</v>
      </c>
      <c r="M687" t="s">
        <v>1352</v>
      </c>
      <c r="N687" t="s">
        <v>317</v>
      </c>
      <c r="O687" t="s">
        <v>54</v>
      </c>
      <c r="P687" t="s">
        <v>30</v>
      </c>
      <c r="T687" t="s">
        <v>32</v>
      </c>
      <c r="V687" t="s">
        <v>33</v>
      </c>
      <c r="W687" t="s">
        <v>203</v>
      </c>
    </row>
    <row r="688" spans="1:23">
      <c r="A688" t="s">
        <v>2193</v>
      </c>
      <c r="B688" t="s">
        <v>378</v>
      </c>
      <c r="C688" t="s">
        <v>2194</v>
      </c>
      <c r="D688" t="s">
        <v>24</v>
      </c>
      <c r="E688" t="s">
        <v>2191</v>
      </c>
      <c r="F688" t="s">
        <v>173</v>
      </c>
      <c r="G688" t="s">
        <v>1187</v>
      </c>
      <c r="H688" t="s">
        <v>2191</v>
      </c>
      <c r="I688" t="s">
        <v>173</v>
      </c>
      <c r="K688" t="str">
        <f t="shared" si="24"/>
        <v>Pasadena United States</v>
      </c>
      <c r="L688" t="str">
        <f t="shared" si="23"/>
        <v>4800 Oak Grove Drive Pasadena United States</v>
      </c>
      <c r="M688" t="s">
        <v>1352</v>
      </c>
      <c r="N688" t="s">
        <v>317</v>
      </c>
      <c r="O688" t="s">
        <v>29</v>
      </c>
      <c r="P688" t="s">
        <v>38</v>
      </c>
      <c r="T688" t="s">
        <v>32</v>
      </c>
      <c r="V688" t="s">
        <v>33</v>
      </c>
      <c r="W688" t="s">
        <v>203</v>
      </c>
    </row>
    <row r="689" spans="1:23">
      <c r="A689" t="s">
        <v>2193</v>
      </c>
      <c r="B689" t="s">
        <v>378</v>
      </c>
      <c r="C689" t="s">
        <v>2194</v>
      </c>
      <c r="D689" t="s">
        <v>24</v>
      </c>
      <c r="E689" t="s">
        <v>2191</v>
      </c>
      <c r="F689" t="s">
        <v>173</v>
      </c>
      <c r="G689" t="s">
        <v>1187</v>
      </c>
      <c r="H689" t="s">
        <v>2191</v>
      </c>
      <c r="I689" t="s">
        <v>173</v>
      </c>
      <c r="K689" t="str">
        <f t="shared" si="24"/>
        <v>Pasadena United States</v>
      </c>
      <c r="L689" t="str">
        <f t="shared" si="23"/>
        <v>4800 Oak Grove Drive Pasadena United States</v>
      </c>
      <c r="M689" t="s">
        <v>1352</v>
      </c>
      <c r="N689" t="s">
        <v>317</v>
      </c>
      <c r="O689" t="s">
        <v>54</v>
      </c>
      <c r="P689" t="s">
        <v>38</v>
      </c>
      <c r="T689" t="s">
        <v>32</v>
      </c>
      <c r="V689" t="s">
        <v>33</v>
      </c>
      <c r="W689" t="s">
        <v>203</v>
      </c>
    </row>
    <row r="690" spans="1:23">
      <c r="A690" t="s">
        <v>2193</v>
      </c>
      <c r="B690" t="s">
        <v>2195</v>
      </c>
      <c r="C690" t="s">
        <v>2196</v>
      </c>
      <c r="D690" t="s">
        <v>24</v>
      </c>
      <c r="E690" t="s">
        <v>2191</v>
      </c>
      <c r="F690" t="s">
        <v>173</v>
      </c>
      <c r="G690" t="s">
        <v>1187</v>
      </c>
      <c r="H690" t="s">
        <v>2191</v>
      </c>
      <c r="I690" t="s">
        <v>173</v>
      </c>
      <c r="K690" t="str">
        <f t="shared" si="24"/>
        <v>Pasadena United States</v>
      </c>
      <c r="L690" t="str">
        <f t="shared" si="23"/>
        <v>4800 Oak Grove Dr Pasadena United States</v>
      </c>
      <c r="M690" t="s">
        <v>1352</v>
      </c>
      <c r="N690" t="s">
        <v>317</v>
      </c>
      <c r="O690" t="s">
        <v>29</v>
      </c>
      <c r="P690" t="s">
        <v>38</v>
      </c>
      <c r="T690" t="s">
        <v>32</v>
      </c>
      <c r="V690" t="s">
        <v>33</v>
      </c>
      <c r="W690" t="s">
        <v>203</v>
      </c>
    </row>
    <row r="691" spans="1:23">
      <c r="A691" t="s">
        <v>2193</v>
      </c>
      <c r="B691" t="s">
        <v>2197</v>
      </c>
      <c r="C691" t="s">
        <v>2194</v>
      </c>
      <c r="D691" t="s">
        <v>24</v>
      </c>
      <c r="E691" t="s">
        <v>2191</v>
      </c>
      <c r="F691" t="s">
        <v>173</v>
      </c>
      <c r="G691" t="s">
        <v>1187</v>
      </c>
      <c r="H691" t="s">
        <v>2191</v>
      </c>
      <c r="I691" t="s">
        <v>173</v>
      </c>
      <c r="K691" t="str">
        <f t="shared" si="24"/>
        <v>Pasadena United States</v>
      </c>
      <c r="L691" t="str">
        <f t="shared" si="23"/>
        <v>4800 Oak Grove Drive Pasadena United States</v>
      </c>
      <c r="M691" t="s">
        <v>1352</v>
      </c>
      <c r="N691" t="s">
        <v>317</v>
      </c>
      <c r="O691" t="s">
        <v>54</v>
      </c>
      <c r="P691" t="s">
        <v>38</v>
      </c>
      <c r="T691" t="s">
        <v>32</v>
      </c>
      <c r="V691" t="s">
        <v>39</v>
      </c>
    </row>
    <row r="692" spans="1:23">
      <c r="A692" t="s">
        <v>2193</v>
      </c>
      <c r="B692" t="s">
        <v>2198</v>
      </c>
      <c r="C692" t="s">
        <v>2194</v>
      </c>
      <c r="D692" t="s">
        <v>24</v>
      </c>
      <c r="E692" t="s">
        <v>2191</v>
      </c>
      <c r="F692" t="s">
        <v>173</v>
      </c>
      <c r="G692" t="s">
        <v>1187</v>
      </c>
      <c r="H692" t="s">
        <v>2191</v>
      </c>
      <c r="I692" t="s">
        <v>173</v>
      </c>
      <c r="K692" t="str">
        <f t="shared" si="24"/>
        <v>Pasadena United States</v>
      </c>
      <c r="L692" t="str">
        <f t="shared" si="23"/>
        <v>4800 Oak Grove Drive Pasadena United States</v>
      </c>
      <c r="M692" t="s">
        <v>1352</v>
      </c>
      <c r="N692" t="s">
        <v>317</v>
      </c>
      <c r="O692" t="s">
        <v>99</v>
      </c>
      <c r="P692" t="s">
        <v>38</v>
      </c>
      <c r="T692" t="s">
        <v>32</v>
      </c>
      <c r="V692" t="s">
        <v>33</v>
      </c>
      <c r="W692" t="s">
        <v>50</v>
      </c>
    </row>
    <row r="693" spans="1:23">
      <c r="A693" t="s">
        <v>2193</v>
      </c>
      <c r="B693" t="s">
        <v>378</v>
      </c>
      <c r="C693" t="s">
        <v>2196</v>
      </c>
      <c r="D693" t="s">
        <v>24</v>
      </c>
      <c r="E693" t="s">
        <v>2191</v>
      </c>
      <c r="F693" t="s">
        <v>173</v>
      </c>
      <c r="G693" t="s">
        <v>1187</v>
      </c>
      <c r="H693" t="s">
        <v>2191</v>
      </c>
      <c r="I693" t="s">
        <v>173</v>
      </c>
      <c r="K693" t="str">
        <f t="shared" si="24"/>
        <v>Pasadena United States</v>
      </c>
      <c r="L693" t="str">
        <f t="shared" si="23"/>
        <v>4800 Oak Grove Dr Pasadena United States</v>
      </c>
      <c r="M693" t="s">
        <v>1352</v>
      </c>
      <c r="N693" t="s">
        <v>317</v>
      </c>
      <c r="O693" t="s">
        <v>29</v>
      </c>
      <c r="P693" t="s">
        <v>38</v>
      </c>
      <c r="T693" t="s">
        <v>32</v>
      </c>
      <c r="V693" t="s">
        <v>33</v>
      </c>
      <c r="W693" t="s">
        <v>203</v>
      </c>
    </row>
    <row r="694" spans="1:23">
      <c r="A694" t="s">
        <v>2193</v>
      </c>
      <c r="B694" t="s">
        <v>378</v>
      </c>
      <c r="C694" t="s">
        <v>2196</v>
      </c>
      <c r="D694" t="s">
        <v>24</v>
      </c>
      <c r="E694" t="s">
        <v>2191</v>
      </c>
      <c r="F694" t="s">
        <v>173</v>
      </c>
      <c r="G694" t="s">
        <v>1187</v>
      </c>
      <c r="H694" t="s">
        <v>2191</v>
      </c>
      <c r="I694" t="s">
        <v>173</v>
      </c>
      <c r="K694" t="str">
        <f t="shared" si="24"/>
        <v>Pasadena United States</v>
      </c>
      <c r="L694" t="str">
        <f t="shared" si="23"/>
        <v>4800 Oak Grove Dr Pasadena United States</v>
      </c>
      <c r="M694" t="s">
        <v>1352</v>
      </c>
      <c r="N694" t="s">
        <v>317</v>
      </c>
      <c r="O694" t="s">
        <v>99</v>
      </c>
      <c r="P694" t="s">
        <v>30</v>
      </c>
      <c r="T694" t="s">
        <v>32</v>
      </c>
      <c r="V694" t="s">
        <v>33</v>
      </c>
      <c r="W694" t="s">
        <v>203</v>
      </c>
    </row>
    <row r="695" spans="1:23">
      <c r="A695" t="s">
        <v>1770</v>
      </c>
      <c r="B695" t="s">
        <v>2199</v>
      </c>
      <c r="C695" t="s">
        <v>2200</v>
      </c>
      <c r="D695" t="s">
        <v>24</v>
      </c>
      <c r="E695" t="s">
        <v>2191</v>
      </c>
      <c r="F695" t="s">
        <v>173</v>
      </c>
      <c r="G695" t="s">
        <v>1187</v>
      </c>
      <c r="H695" t="s">
        <v>2191</v>
      </c>
      <c r="I695" t="s">
        <v>173</v>
      </c>
      <c r="K695" t="str">
        <f t="shared" si="24"/>
        <v>Pasadena United States</v>
      </c>
      <c r="L695" t="str">
        <f t="shared" si="23"/>
        <v>474 S Raymond Ave Pasadena United States</v>
      </c>
      <c r="M695" t="s">
        <v>127</v>
      </c>
      <c r="N695" t="s">
        <v>128</v>
      </c>
      <c r="O695" t="s">
        <v>29</v>
      </c>
      <c r="P695" t="s">
        <v>30</v>
      </c>
      <c r="R695" t="s">
        <v>235</v>
      </c>
      <c r="T695" t="s">
        <v>2201</v>
      </c>
      <c r="V695" t="s">
        <v>33</v>
      </c>
      <c r="W695" t="s">
        <v>50</v>
      </c>
    </row>
    <row r="696" spans="1:23">
      <c r="A696" t="s">
        <v>2202</v>
      </c>
      <c r="B696" t="s">
        <v>586</v>
      </c>
      <c r="C696" t="s">
        <v>2203</v>
      </c>
      <c r="D696" t="s">
        <v>24</v>
      </c>
      <c r="E696" t="s">
        <v>2191</v>
      </c>
      <c r="F696" t="s">
        <v>173</v>
      </c>
      <c r="G696" t="s">
        <v>1187</v>
      </c>
      <c r="H696" t="s">
        <v>2191</v>
      </c>
      <c r="I696" t="s">
        <v>173</v>
      </c>
      <c r="K696" t="str">
        <f t="shared" si="24"/>
        <v>Pasadena United States</v>
      </c>
      <c r="L696" t="str">
        <f t="shared" si="23"/>
        <v>P.O. Box 2494 Pasadena United States</v>
      </c>
      <c r="M696" t="s">
        <v>127</v>
      </c>
      <c r="N696" t="s">
        <v>206</v>
      </c>
      <c r="O696" t="s">
        <v>48</v>
      </c>
      <c r="P696" t="s">
        <v>38</v>
      </c>
      <c r="T696" t="s">
        <v>1431</v>
      </c>
      <c r="V696" t="s">
        <v>33</v>
      </c>
      <c r="W696" t="s">
        <v>50</v>
      </c>
    </row>
    <row r="697" spans="1:23">
      <c r="A697" t="s">
        <v>2193</v>
      </c>
      <c r="B697" t="s">
        <v>2204</v>
      </c>
      <c r="C697" t="s">
        <v>2194</v>
      </c>
      <c r="D697" t="s">
        <v>2205</v>
      </c>
      <c r="E697" t="s">
        <v>2191</v>
      </c>
      <c r="F697" t="s">
        <v>173</v>
      </c>
      <c r="G697" t="s">
        <v>1187</v>
      </c>
      <c r="H697" t="s">
        <v>2191</v>
      </c>
      <c r="I697" t="s">
        <v>173</v>
      </c>
      <c r="K697" t="str">
        <f t="shared" si="24"/>
        <v>Pasadena United States</v>
      </c>
      <c r="L697" t="str">
        <f t="shared" si="23"/>
        <v>4800 Oak Grove Drive Pasadena United States</v>
      </c>
      <c r="M697" t="s">
        <v>127</v>
      </c>
      <c r="N697" t="s">
        <v>447</v>
      </c>
      <c r="O697" t="s">
        <v>48</v>
      </c>
      <c r="P697" t="s">
        <v>30</v>
      </c>
      <c r="R697" t="s">
        <v>31</v>
      </c>
      <c r="S697" t="s">
        <v>66</v>
      </c>
      <c r="T697" t="s">
        <v>2206</v>
      </c>
      <c r="V697" t="s">
        <v>33</v>
      </c>
      <c r="W697" t="s">
        <v>50</v>
      </c>
    </row>
    <row r="698" spans="1:23">
      <c r="A698" t="s">
        <v>2193</v>
      </c>
      <c r="B698" t="s">
        <v>2207</v>
      </c>
      <c r="C698" t="s">
        <v>2194</v>
      </c>
      <c r="D698" t="s">
        <v>2208</v>
      </c>
      <c r="E698" t="s">
        <v>2191</v>
      </c>
      <c r="F698" t="s">
        <v>173</v>
      </c>
      <c r="G698" t="s">
        <v>1187</v>
      </c>
      <c r="H698" t="s">
        <v>2191</v>
      </c>
      <c r="I698" t="s">
        <v>173</v>
      </c>
      <c r="K698" t="str">
        <f t="shared" si="24"/>
        <v>Pasadena United States</v>
      </c>
      <c r="L698" t="str">
        <f t="shared" si="23"/>
        <v>4800 Oak Grove Drive Pasadena United States</v>
      </c>
      <c r="M698" t="s">
        <v>127</v>
      </c>
      <c r="N698" t="s">
        <v>447</v>
      </c>
      <c r="O698" t="s">
        <v>48</v>
      </c>
      <c r="P698" t="s">
        <v>38</v>
      </c>
      <c r="R698" t="s">
        <v>31</v>
      </c>
      <c r="S698" t="s">
        <v>66</v>
      </c>
      <c r="T698" t="s">
        <v>2209</v>
      </c>
      <c r="V698" t="s">
        <v>33</v>
      </c>
      <c r="W698" t="s">
        <v>50</v>
      </c>
    </row>
    <row r="699" spans="1:23">
      <c r="A699" t="s">
        <v>2193</v>
      </c>
      <c r="B699" t="s">
        <v>2210</v>
      </c>
      <c r="C699" t="s">
        <v>2194</v>
      </c>
      <c r="D699" t="s">
        <v>2211</v>
      </c>
      <c r="E699" t="s">
        <v>2191</v>
      </c>
      <c r="F699" t="s">
        <v>173</v>
      </c>
      <c r="G699" t="s">
        <v>1187</v>
      </c>
      <c r="H699" t="s">
        <v>2191</v>
      </c>
      <c r="I699" t="s">
        <v>173</v>
      </c>
      <c r="K699" t="str">
        <f t="shared" si="24"/>
        <v>Pasadena United States</v>
      </c>
      <c r="L699" t="str">
        <f t="shared" si="23"/>
        <v>4800 Oak Grove Drive Pasadena United States</v>
      </c>
      <c r="M699" t="s">
        <v>127</v>
      </c>
      <c r="N699" t="s">
        <v>447</v>
      </c>
      <c r="O699" t="s">
        <v>48</v>
      </c>
      <c r="P699" t="s">
        <v>38</v>
      </c>
      <c r="R699" t="s">
        <v>31</v>
      </c>
      <c r="S699" t="s">
        <v>66</v>
      </c>
      <c r="T699" t="s">
        <v>1417</v>
      </c>
      <c r="V699" t="s">
        <v>33</v>
      </c>
      <c r="W699" t="s">
        <v>50</v>
      </c>
    </row>
    <row r="700" spans="1:23">
      <c r="A700" t="s">
        <v>2212</v>
      </c>
      <c r="B700" t="s">
        <v>216</v>
      </c>
      <c r="C700" t="s">
        <v>2213</v>
      </c>
      <c r="D700" t="s">
        <v>24</v>
      </c>
      <c r="E700" t="s">
        <v>2191</v>
      </c>
      <c r="F700" t="s">
        <v>173</v>
      </c>
      <c r="G700" t="s">
        <v>1187</v>
      </c>
      <c r="H700" t="s">
        <v>2191</v>
      </c>
      <c r="I700" t="s">
        <v>173</v>
      </c>
      <c r="K700" t="str">
        <f t="shared" si="24"/>
        <v>Pasadena United States</v>
      </c>
      <c r="L700" t="str">
        <f t="shared" si="23"/>
        <v>563 N. Marengo Ave. #1 Pasadena United States</v>
      </c>
      <c r="M700" t="s">
        <v>138</v>
      </c>
      <c r="O700" t="s">
        <v>29</v>
      </c>
      <c r="P700" t="s">
        <v>30</v>
      </c>
      <c r="R700" t="s">
        <v>31</v>
      </c>
      <c r="T700" t="s">
        <v>216</v>
      </c>
      <c r="V700" t="s">
        <v>33</v>
      </c>
      <c r="W700" t="s">
        <v>50</v>
      </c>
    </row>
    <row r="701" spans="1:23">
      <c r="A701" t="s">
        <v>2214</v>
      </c>
      <c r="B701" t="s">
        <v>2215</v>
      </c>
      <c r="C701" t="s">
        <v>2216</v>
      </c>
      <c r="D701" t="s">
        <v>24</v>
      </c>
      <c r="E701" t="s">
        <v>2191</v>
      </c>
      <c r="F701" t="s">
        <v>173</v>
      </c>
      <c r="G701" t="s">
        <v>1187</v>
      </c>
      <c r="H701" t="s">
        <v>2191</v>
      </c>
      <c r="I701" t="s">
        <v>173</v>
      </c>
      <c r="K701" t="str">
        <f t="shared" si="24"/>
        <v>Pasadena United States</v>
      </c>
      <c r="L701" t="str">
        <f t="shared" si="23"/>
        <v>474 S. Raymond Ave Pasadena United States</v>
      </c>
      <c r="M701" t="s">
        <v>104</v>
      </c>
      <c r="N701" t="s">
        <v>64</v>
      </c>
      <c r="O701" t="s">
        <v>48</v>
      </c>
      <c r="P701" t="s">
        <v>38</v>
      </c>
      <c r="R701" t="s">
        <v>31</v>
      </c>
      <c r="T701" t="s">
        <v>32</v>
      </c>
      <c r="V701" t="s">
        <v>33</v>
      </c>
      <c r="W701" t="s">
        <v>203</v>
      </c>
    </row>
    <row r="702" spans="1:23">
      <c r="A702" t="s">
        <v>2214</v>
      </c>
      <c r="B702" t="s">
        <v>1276</v>
      </c>
      <c r="C702" t="s">
        <v>2216</v>
      </c>
      <c r="D702" t="s">
        <v>24</v>
      </c>
      <c r="E702" t="s">
        <v>2191</v>
      </c>
      <c r="F702" t="s">
        <v>173</v>
      </c>
      <c r="G702" t="s">
        <v>1187</v>
      </c>
      <c r="H702" t="s">
        <v>2191</v>
      </c>
      <c r="I702" t="s">
        <v>173</v>
      </c>
      <c r="K702" t="str">
        <f t="shared" si="24"/>
        <v>Pasadena United States</v>
      </c>
      <c r="L702" t="str">
        <f t="shared" si="23"/>
        <v>474 S. Raymond Ave Pasadena United States</v>
      </c>
      <c r="M702" t="s">
        <v>104</v>
      </c>
      <c r="N702" t="s">
        <v>64</v>
      </c>
      <c r="O702" t="s">
        <v>29</v>
      </c>
      <c r="P702" t="s">
        <v>38</v>
      </c>
      <c r="T702" t="s">
        <v>32</v>
      </c>
      <c r="V702" t="s">
        <v>33</v>
      </c>
      <c r="W702" t="s">
        <v>50</v>
      </c>
    </row>
    <row r="703" spans="1:23">
      <c r="A703" t="s">
        <v>2214</v>
      </c>
      <c r="B703" t="s">
        <v>2217</v>
      </c>
      <c r="C703" t="s">
        <v>2216</v>
      </c>
      <c r="D703" t="s">
        <v>24</v>
      </c>
      <c r="E703" t="s">
        <v>2191</v>
      </c>
      <c r="F703" t="s">
        <v>173</v>
      </c>
      <c r="G703" t="s">
        <v>1187</v>
      </c>
      <c r="H703" t="s">
        <v>2191</v>
      </c>
      <c r="I703" t="s">
        <v>173</v>
      </c>
      <c r="K703" t="str">
        <f t="shared" si="24"/>
        <v>Pasadena United States</v>
      </c>
      <c r="L703" t="str">
        <f t="shared" si="23"/>
        <v>474 S. Raymond Ave Pasadena United States</v>
      </c>
      <c r="M703" t="s">
        <v>104</v>
      </c>
      <c r="N703" t="s">
        <v>64</v>
      </c>
      <c r="O703" t="s">
        <v>99</v>
      </c>
      <c r="P703" t="s">
        <v>38</v>
      </c>
      <c r="T703" t="s">
        <v>32</v>
      </c>
      <c r="V703" t="s">
        <v>33</v>
      </c>
      <c r="W703" t="s">
        <v>34</v>
      </c>
    </row>
    <row r="704" spans="1:23">
      <c r="A704" t="s">
        <v>2218</v>
      </c>
      <c r="B704" t="s">
        <v>2146</v>
      </c>
      <c r="C704" t="s">
        <v>2216</v>
      </c>
      <c r="D704" t="s">
        <v>24</v>
      </c>
      <c r="E704" t="s">
        <v>2191</v>
      </c>
      <c r="F704" t="s">
        <v>173</v>
      </c>
      <c r="G704" t="s">
        <v>1187</v>
      </c>
      <c r="H704" t="s">
        <v>2191</v>
      </c>
      <c r="I704" t="s">
        <v>173</v>
      </c>
      <c r="K704" t="str">
        <f t="shared" si="24"/>
        <v>Pasadena United States</v>
      </c>
      <c r="L704" t="str">
        <f t="shared" si="23"/>
        <v>474 S. Raymond Ave Pasadena United States</v>
      </c>
      <c r="M704" t="s">
        <v>104</v>
      </c>
      <c r="N704" t="s">
        <v>64</v>
      </c>
      <c r="O704" t="s">
        <v>48</v>
      </c>
      <c r="P704" t="s">
        <v>38</v>
      </c>
      <c r="T704" t="s">
        <v>2219</v>
      </c>
      <c r="V704" t="s">
        <v>33</v>
      </c>
      <c r="W704" t="s">
        <v>34</v>
      </c>
    </row>
    <row r="705" spans="1:23">
      <c r="A705" t="s">
        <v>2220</v>
      </c>
      <c r="B705" t="s">
        <v>2221</v>
      </c>
      <c r="C705" t="s">
        <v>2222</v>
      </c>
      <c r="D705" t="s">
        <v>24</v>
      </c>
      <c r="E705" t="s">
        <v>2191</v>
      </c>
      <c r="F705" t="s">
        <v>173</v>
      </c>
      <c r="G705" t="s">
        <v>1187</v>
      </c>
      <c r="H705" t="s">
        <v>2191</v>
      </c>
      <c r="I705" t="s">
        <v>173</v>
      </c>
      <c r="K705" t="str">
        <f t="shared" si="24"/>
        <v>Pasadena United States</v>
      </c>
      <c r="L705" t="str">
        <f t="shared" si="23"/>
        <v>474 S. Raymond Pasadena United States</v>
      </c>
      <c r="M705" t="s">
        <v>79</v>
      </c>
      <c r="N705" t="s">
        <v>64</v>
      </c>
      <c r="O705" t="s">
        <v>48</v>
      </c>
      <c r="P705" t="s">
        <v>38</v>
      </c>
      <c r="R705" t="s">
        <v>31</v>
      </c>
      <c r="T705" t="s">
        <v>1357</v>
      </c>
      <c r="V705" t="s">
        <v>33</v>
      </c>
      <c r="W705" t="s">
        <v>50</v>
      </c>
    </row>
    <row r="706" spans="1:23">
      <c r="A706" t="s">
        <v>2223</v>
      </c>
      <c r="B706" t="s">
        <v>2224</v>
      </c>
      <c r="C706" t="s">
        <v>2225</v>
      </c>
      <c r="D706" t="s">
        <v>24</v>
      </c>
      <c r="E706" t="s">
        <v>2225</v>
      </c>
      <c r="F706" t="s">
        <v>173</v>
      </c>
      <c r="G706" t="s">
        <v>1187</v>
      </c>
      <c r="H706" t="s">
        <v>2225</v>
      </c>
      <c r="I706" t="s">
        <v>173</v>
      </c>
      <c r="K706" t="str">
        <f t="shared" si="24"/>
        <v>Pembroke Park United States</v>
      </c>
      <c r="L706" t="str">
        <f t="shared" si="23"/>
        <v>Pembroke Park Pembroke Park United States</v>
      </c>
      <c r="M706" t="s">
        <v>138</v>
      </c>
      <c r="O706" t="s">
        <v>48</v>
      </c>
      <c r="P706" t="s">
        <v>38</v>
      </c>
      <c r="R706" t="s">
        <v>359</v>
      </c>
      <c r="T706" t="s">
        <v>1259</v>
      </c>
      <c r="V706" t="s">
        <v>33</v>
      </c>
      <c r="W706" t="s">
        <v>105</v>
      </c>
    </row>
    <row r="707" spans="1:23">
      <c r="A707" t="s">
        <v>2226</v>
      </c>
      <c r="B707" t="s">
        <v>2227</v>
      </c>
      <c r="C707" t="s">
        <v>1243</v>
      </c>
      <c r="D707" t="s">
        <v>24</v>
      </c>
      <c r="E707" t="s">
        <v>1237</v>
      </c>
      <c r="F707" t="s">
        <v>173</v>
      </c>
      <c r="G707" t="s">
        <v>1187</v>
      </c>
      <c r="H707" t="s">
        <v>1237</v>
      </c>
      <c r="I707" t="s">
        <v>119</v>
      </c>
      <c r="K707" t="str">
        <f t="shared" si="24"/>
        <v>Phoenix United States</v>
      </c>
      <c r="L707" t="str">
        <f t="shared" ref="L707:L770" si="25">CONCATENATE(C707, " ", K707,)</f>
        <v>200 E. Van Buren St. Phoenix United States</v>
      </c>
      <c r="M707" t="s">
        <v>104</v>
      </c>
      <c r="N707" t="s">
        <v>64</v>
      </c>
      <c r="O707" t="s">
        <v>54</v>
      </c>
      <c r="P707" t="s">
        <v>30</v>
      </c>
      <c r="T707" t="s">
        <v>383</v>
      </c>
      <c r="V707" t="s">
        <v>33</v>
      </c>
      <c r="W707" t="s">
        <v>50</v>
      </c>
    </row>
    <row r="708" spans="1:23">
      <c r="A708" t="s">
        <v>2027</v>
      </c>
      <c r="B708" t="s">
        <v>2228</v>
      </c>
      <c r="C708" t="s">
        <v>2229</v>
      </c>
      <c r="D708" t="s">
        <v>2230</v>
      </c>
      <c r="E708" t="s">
        <v>2231</v>
      </c>
      <c r="F708" t="s">
        <v>173</v>
      </c>
      <c r="G708" t="s">
        <v>1187</v>
      </c>
      <c r="H708" t="s">
        <v>2231</v>
      </c>
      <c r="I708" t="s">
        <v>173</v>
      </c>
      <c r="K708" t="str">
        <f t="shared" si="24"/>
        <v>Playa Vista United States</v>
      </c>
      <c r="L708" t="str">
        <f t="shared" si="25"/>
        <v>12025 Waterfront Dr Playa Vista United States</v>
      </c>
      <c r="M708" t="s">
        <v>127</v>
      </c>
      <c r="N708" t="s">
        <v>447</v>
      </c>
      <c r="O708" t="s">
        <v>48</v>
      </c>
      <c r="P708" t="s">
        <v>38</v>
      </c>
      <c r="R708" t="s">
        <v>144</v>
      </c>
      <c r="S708" t="s">
        <v>66</v>
      </c>
      <c r="T708" t="s">
        <v>2232</v>
      </c>
      <c r="V708" t="s">
        <v>39</v>
      </c>
    </row>
    <row r="709" spans="1:23">
      <c r="A709" t="s">
        <v>1368</v>
      </c>
      <c r="B709" t="s">
        <v>216</v>
      </c>
      <c r="C709" t="s">
        <v>2233</v>
      </c>
      <c r="D709" t="s">
        <v>2234</v>
      </c>
      <c r="E709" t="s">
        <v>2235</v>
      </c>
      <c r="F709" t="s">
        <v>173</v>
      </c>
      <c r="G709" t="s">
        <v>1187</v>
      </c>
      <c r="H709" t="s">
        <v>2235</v>
      </c>
      <c r="I709" t="s">
        <v>173</v>
      </c>
      <c r="K709" t="str">
        <f t="shared" si="24"/>
        <v>Pomona United States</v>
      </c>
      <c r="L709" t="str">
        <f t="shared" si="25"/>
        <v>270 E 6th St Pomona United States</v>
      </c>
      <c r="M709" t="s">
        <v>127</v>
      </c>
      <c r="N709" t="s">
        <v>350</v>
      </c>
      <c r="O709" t="s">
        <v>115</v>
      </c>
      <c r="P709" t="s">
        <v>38</v>
      </c>
      <c r="R709" t="s">
        <v>31</v>
      </c>
      <c r="T709" t="s">
        <v>216</v>
      </c>
      <c r="V709" t="s">
        <v>39</v>
      </c>
    </row>
    <row r="710" spans="1:23">
      <c r="A710" t="s">
        <v>2236</v>
      </c>
      <c r="B710" t="s">
        <v>589</v>
      </c>
      <c r="C710" t="s">
        <v>2237</v>
      </c>
      <c r="D710" t="s">
        <v>2238</v>
      </c>
      <c r="E710" t="s">
        <v>2239</v>
      </c>
      <c r="F710" t="s">
        <v>173</v>
      </c>
      <c r="G710" t="s">
        <v>1187</v>
      </c>
      <c r="H710" t="s">
        <v>2239</v>
      </c>
      <c r="I710" t="s">
        <v>173</v>
      </c>
      <c r="K710" t="str">
        <f t="shared" si="24"/>
        <v>Portland United States</v>
      </c>
      <c r="L710" t="str">
        <f t="shared" si="25"/>
        <v>5000 N. Willamette Blvd. Portland United States</v>
      </c>
      <c r="M710" t="s">
        <v>262</v>
      </c>
      <c r="N710" t="s">
        <v>64</v>
      </c>
      <c r="O710" t="s">
        <v>115</v>
      </c>
      <c r="P710" t="s">
        <v>38</v>
      </c>
      <c r="R710" t="s">
        <v>31</v>
      </c>
      <c r="T710" t="s">
        <v>2240</v>
      </c>
      <c r="V710" t="s">
        <v>33</v>
      </c>
      <c r="W710" t="s">
        <v>105</v>
      </c>
    </row>
    <row r="711" spans="1:23">
      <c r="A711" t="s">
        <v>2241</v>
      </c>
      <c r="B711" t="s">
        <v>2242</v>
      </c>
      <c r="C711" t="s">
        <v>2243</v>
      </c>
      <c r="D711" t="s">
        <v>2238</v>
      </c>
      <c r="E711" t="s">
        <v>2239</v>
      </c>
      <c r="F711" t="s">
        <v>173</v>
      </c>
      <c r="G711" t="s">
        <v>1187</v>
      </c>
      <c r="H711" t="s">
        <v>2239</v>
      </c>
      <c r="I711" t="s">
        <v>173</v>
      </c>
      <c r="K711" t="str">
        <f t="shared" si="24"/>
        <v>Portland United States</v>
      </c>
      <c r="L711" t="str">
        <f t="shared" si="25"/>
        <v>5000 N. Willamette Blvd Portland United States</v>
      </c>
      <c r="M711" t="s">
        <v>63</v>
      </c>
      <c r="N711" t="s">
        <v>64</v>
      </c>
      <c r="O711" t="s">
        <v>99</v>
      </c>
      <c r="P711" t="s">
        <v>38</v>
      </c>
      <c r="R711" t="s">
        <v>144</v>
      </c>
      <c r="S711" t="s">
        <v>331</v>
      </c>
      <c r="T711" t="s">
        <v>89</v>
      </c>
      <c r="V711" t="s">
        <v>39</v>
      </c>
    </row>
    <row r="712" spans="1:23">
      <c r="A712" t="s">
        <v>2244</v>
      </c>
      <c r="B712" t="s">
        <v>2245</v>
      </c>
      <c r="C712" t="s">
        <v>2246</v>
      </c>
      <c r="D712" t="s">
        <v>24</v>
      </c>
      <c r="E712" t="s">
        <v>2247</v>
      </c>
      <c r="F712" t="s">
        <v>173</v>
      </c>
      <c r="G712" t="s">
        <v>1187</v>
      </c>
      <c r="H712" t="s">
        <v>2248</v>
      </c>
      <c r="I712" t="s">
        <v>173</v>
      </c>
      <c r="K712" t="str">
        <f t="shared" si="24"/>
        <v>Redding United States</v>
      </c>
      <c r="L712" t="str">
        <f t="shared" si="25"/>
        <v>755 auditorium dr Redding United States</v>
      </c>
      <c r="M712" t="s">
        <v>63</v>
      </c>
      <c r="N712" t="s">
        <v>64</v>
      </c>
      <c r="O712" t="s">
        <v>48</v>
      </c>
      <c r="P712" t="s">
        <v>30</v>
      </c>
      <c r="R712" t="s">
        <v>31</v>
      </c>
      <c r="S712" t="s">
        <v>66</v>
      </c>
      <c r="T712" t="s">
        <v>1133</v>
      </c>
      <c r="V712" t="s">
        <v>39</v>
      </c>
    </row>
    <row r="713" spans="1:23">
      <c r="A713" t="s">
        <v>2249</v>
      </c>
      <c r="B713" t="s">
        <v>2250</v>
      </c>
      <c r="C713" t="s">
        <v>2251</v>
      </c>
      <c r="D713" t="s">
        <v>24</v>
      </c>
      <c r="E713" t="s">
        <v>2252</v>
      </c>
      <c r="F713" t="s">
        <v>173</v>
      </c>
      <c r="G713" t="s">
        <v>1187</v>
      </c>
      <c r="H713" t="s">
        <v>2252</v>
      </c>
      <c r="I713" t="s">
        <v>173</v>
      </c>
      <c r="K713" t="str">
        <f t="shared" si="24"/>
        <v>Redlands United States</v>
      </c>
      <c r="L713" t="str">
        <f t="shared" si="25"/>
        <v>950 Pine Avenue #201 Redlands United States</v>
      </c>
      <c r="M713" t="s">
        <v>127</v>
      </c>
      <c r="N713" t="s">
        <v>206</v>
      </c>
      <c r="O713" t="s">
        <v>29</v>
      </c>
      <c r="P713" t="s">
        <v>38</v>
      </c>
      <c r="T713" t="s">
        <v>2253</v>
      </c>
      <c r="V713" t="s">
        <v>33</v>
      </c>
      <c r="W713" t="s">
        <v>105</v>
      </c>
    </row>
    <row r="714" spans="1:23">
      <c r="A714" t="s">
        <v>2254</v>
      </c>
      <c r="B714" t="s">
        <v>237</v>
      </c>
      <c r="C714" t="s">
        <v>2255</v>
      </c>
      <c r="D714" t="s">
        <v>24</v>
      </c>
      <c r="E714" t="s">
        <v>2256</v>
      </c>
      <c r="F714" t="s">
        <v>173</v>
      </c>
      <c r="G714" t="s">
        <v>1187</v>
      </c>
      <c r="H714" t="s">
        <v>2256</v>
      </c>
      <c r="I714" t="s">
        <v>173</v>
      </c>
      <c r="K714" t="str">
        <f t="shared" si="24"/>
        <v>Redondo Beach United States</v>
      </c>
      <c r="L714" t="str">
        <f t="shared" si="25"/>
        <v>120 S. Lucia Ave., Apt D Redondo Beach United States</v>
      </c>
      <c r="M714" t="s">
        <v>104</v>
      </c>
      <c r="N714" t="s">
        <v>64</v>
      </c>
      <c r="O714" t="s">
        <v>29</v>
      </c>
      <c r="P714" t="s">
        <v>30</v>
      </c>
      <c r="T714" t="s">
        <v>557</v>
      </c>
      <c r="V714" t="s">
        <v>39</v>
      </c>
    </row>
    <row r="715" spans="1:23">
      <c r="A715" t="s">
        <v>2257</v>
      </c>
      <c r="B715" t="s">
        <v>2258</v>
      </c>
      <c r="C715" t="s">
        <v>2259</v>
      </c>
      <c r="D715" t="s">
        <v>24</v>
      </c>
      <c r="E715" t="s">
        <v>2256</v>
      </c>
      <c r="F715" t="s">
        <v>173</v>
      </c>
      <c r="G715" t="s">
        <v>1187</v>
      </c>
      <c r="H715" t="s">
        <v>2256</v>
      </c>
      <c r="I715" t="s">
        <v>173</v>
      </c>
      <c r="K715" t="str">
        <f t="shared" si="24"/>
        <v>Redondo Beach United States</v>
      </c>
      <c r="L715" t="str">
        <f t="shared" si="25"/>
        <v>2101 Voorhees Ave. Redondo Beach United States</v>
      </c>
      <c r="M715" t="s">
        <v>127</v>
      </c>
      <c r="N715" t="s">
        <v>206</v>
      </c>
      <c r="O715" t="s">
        <v>48</v>
      </c>
      <c r="P715" t="s">
        <v>38</v>
      </c>
      <c r="T715" t="s">
        <v>2260</v>
      </c>
      <c r="V715" t="s">
        <v>33</v>
      </c>
      <c r="W715" t="s">
        <v>50</v>
      </c>
    </row>
    <row r="716" spans="1:23">
      <c r="A716" t="s">
        <v>2261</v>
      </c>
      <c r="B716" t="s">
        <v>2262</v>
      </c>
      <c r="C716" t="s">
        <v>2263</v>
      </c>
      <c r="D716" t="s">
        <v>24</v>
      </c>
      <c r="E716" t="s">
        <v>2264</v>
      </c>
      <c r="F716" t="s">
        <v>173</v>
      </c>
      <c r="G716" t="s">
        <v>1187</v>
      </c>
      <c r="H716" t="s">
        <v>2264</v>
      </c>
      <c r="I716" t="s">
        <v>173</v>
      </c>
      <c r="K716" t="str">
        <f t="shared" si="24"/>
        <v>Redwood City United States</v>
      </c>
      <c r="L716" t="str">
        <f t="shared" si="25"/>
        <v>806 Winslow St. Redwood City United States</v>
      </c>
      <c r="M716" t="s">
        <v>127</v>
      </c>
      <c r="N716" t="s">
        <v>447</v>
      </c>
      <c r="O716" t="s">
        <v>115</v>
      </c>
      <c r="P716" t="s">
        <v>38</v>
      </c>
      <c r="T716" t="s">
        <v>32</v>
      </c>
      <c r="V716" t="s">
        <v>33</v>
      </c>
      <c r="W716" t="s">
        <v>34</v>
      </c>
    </row>
    <row r="717" spans="1:23">
      <c r="A717" t="s">
        <v>2261</v>
      </c>
      <c r="B717" t="s">
        <v>2265</v>
      </c>
      <c r="C717" t="s">
        <v>2263</v>
      </c>
      <c r="D717" t="s">
        <v>24</v>
      </c>
      <c r="E717" t="s">
        <v>2264</v>
      </c>
      <c r="F717" t="s">
        <v>173</v>
      </c>
      <c r="G717" t="s">
        <v>1187</v>
      </c>
      <c r="H717" t="s">
        <v>2264</v>
      </c>
      <c r="I717" t="s">
        <v>173</v>
      </c>
      <c r="K717" t="str">
        <f t="shared" si="24"/>
        <v>Redwood City United States</v>
      </c>
      <c r="L717" t="str">
        <f t="shared" si="25"/>
        <v>806 Winslow St. Redwood City United States</v>
      </c>
      <c r="M717" t="s">
        <v>452</v>
      </c>
      <c r="N717" t="s">
        <v>453</v>
      </c>
      <c r="O717" t="s">
        <v>29</v>
      </c>
      <c r="P717" t="s">
        <v>38</v>
      </c>
      <c r="R717" t="s">
        <v>31</v>
      </c>
      <c r="T717" t="s">
        <v>32</v>
      </c>
      <c r="V717" t="s">
        <v>39</v>
      </c>
    </row>
    <row r="718" spans="1:23">
      <c r="A718" t="s">
        <v>2261</v>
      </c>
      <c r="B718" t="s">
        <v>2266</v>
      </c>
      <c r="C718" t="s">
        <v>2263</v>
      </c>
      <c r="D718" t="s">
        <v>24</v>
      </c>
      <c r="E718" t="s">
        <v>2264</v>
      </c>
      <c r="F718" t="s">
        <v>173</v>
      </c>
      <c r="G718" t="s">
        <v>1187</v>
      </c>
      <c r="H718" t="s">
        <v>2264</v>
      </c>
      <c r="I718" t="s">
        <v>173</v>
      </c>
      <c r="K718" t="str">
        <f t="shared" si="24"/>
        <v>Redwood City United States</v>
      </c>
      <c r="L718" t="str">
        <f t="shared" si="25"/>
        <v>806 Winslow St. Redwood City United States</v>
      </c>
      <c r="M718" t="s">
        <v>79</v>
      </c>
      <c r="N718" t="s">
        <v>906</v>
      </c>
      <c r="O718" t="s">
        <v>29</v>
      </c>
      <c r="P718" t="s">
        <v>30</v>
      </c>
      <c r="R718" t="s">
        <v>31</v>
      </c>
      <c r="T718" t="s">
        <v>32</v>
      </c>
      <c r="V718" t="s">
        <v>39</v>
      </c>
    </row>
    <row r="719" spans="1:23">
      <c r="A719" t="s">
        <v>2261</v>
      </c>
      <c r="B719" t="s">
        <v>2267</v>
      </c>
      <c r="C719" t="s">
        <v>2263</v>
      </c>
      <c r="D719" t="s">
        <v>24</v>
      </c>
      <c r="E719" t="s">
        <v>2264</v>
      </c>
      <c r="F719" t="s">
        <v>173</v>
      </c>
      <c r="G719" t="s">
        <v>1187</v>
      </c>
      <c r="H719" t="s">
        <v>2264</v>
      </c>
      <c r="I719" t="s">
        <v>173</v>
      </c>
      <c r="K719" t="str">
        <f t="shared" si="24"/>
        <v>Redwood City United States</v>
      </c>
      <c r="L719" t="str">
        <f t="shared" si="25"/>
        <v>806 Winslow St. Redwood City United States</v>
      </c>
      <c r="M719" t="s">
        <v>127</v>
      </c>
      <c r="N719" t="s">
        <v>456</v>
      </c>
      <c r="O719" t="s">
        <v>29</v>
      </c>
      <c r="P719" t="s">
        <v>30</v>
      </c>
      <c r="T719" t="s">
        <v>32</v>
      </c>
      <c r="V719" t="s">
        <v>33</v>
      </c>
      <c r="W719" t="s">
        <v>34</v>
      </c>
    </row>
    <row r="720" spans="1:23">
      <c r="A720" t="s">
        <v>2261</v>
      </c>
      <c r="B720" t="s">
        <v>2262</v>
      </c>
      <c r="C720" t="s">
        <v>2263</v>
      </c>
      <c r="D720" t="s">
        <v>24</v>
      </c>
      <c r="E720" t="s">
        <v>2264</v>
      </c>
      <c r="F720" t="s">
        <v>173</v>
      </c>
      <c r="G720" t="s">
        <v>1187</v>
      </c>
      <c r="H720" t="s">
        <v>2264</v>
      </c>
      <c r="I720" t="s">
        <v>173</v>
      </c>
      <c r="K720" t="str">
        <f t="shared" si="24"/>
        <v>Redwood City United States</v>
      </c>
      <c r="L720" t="str">
        <f t="shared" si="25"/>
        <v>806 Winslow St. Redwood City United States</v>
      </c>
      <c r="M720" t="s">
        <v>452</v>
      </c>
      <c r="N720" t="s">
        <v>453</v>
      </c>
      <c r="O720" t="s">
        <v>48</v>
      </c>
      <c r="P720" t="s">
        <v>30</v>
      </c>
      <c r="R720" t="s">
        <v>31</v>
      </c>
      <c r="T720" t="s">
        <v>32</v>
      </c>
      <c r="V720" t="s">
        <v>33</v>
      </c>
      <c r="W720" t="s">
        <v>50</v>
      </c>
    </row>
    <row r="721" spans="1:23">
      <c r="A721" t="s">
        <v>2261</v>
      </c>
      <c r="B721" t="s">
        <v>2268</v>
      </c>
      <c r="C721" t="s">
        <v>2263</v>
      </c>
      <c r="D721" t="s">
        <v>24</v>
      </c>
      <c r="E721" t="s">
        <v>2264</v>
      </c>
      <c r="F721" t="s">
        <v>173</v>
      </c>
      <c r="G721" t="s">
        <v>1187</v>
      </c>
      <c r="H721" t="s">
        <v>2264</v>
      </c>
      <c r="I721" t="s">
        <v>173</v>
      </c>
      <c r="K721" t="str">
        <f t="shared" si="24"/>
        <v>Redwood City United States</v>
      </c>
      <c r="L721" t="str">
        <f t="shared" si="25"/>
        <v>806 Winslow St. Redwood City United States</v>
      </c>
      <c r="M721" t="s">
        <v>127</v>
      </c>
      <c r="N721" t="s">
        <v>128</v>
      </c>
      <c r="O721" t="s">
        <v>54</v>
      </c>
      <c r="P721" t="s">
        <v>30</v>
      </c>
      <c r="R721" t="s">
        <v>235</v>
      </c>
      <c r="S721" t="s">
        <v>189</v>
      </c>
      <c r="T721" t="s">
        <v>2269</v>
      </c>
      <c r="V721" t="s">
        <v>39</v>
      </c>
    </row>
    <row r="722" spans="1:23">
      <c r="A722" t="s">
        <v>2261</v>
      </c>
      <c r="B722" t="s">
        <v>2270</v>
      </c>
      <c r="C722" t="s">
        <v>2263</v>
      </c>
      <c r="D722" t="s">
        <v>24</v>
      </c>
      <c r="E722" t="s">
        <v>2264</v>
      </c>
      <c r="F722" t="s">
        <v>173</v>
      </c>
      <c r="G722" t="s">
        <v>1187</v>
      </c>
      <c r="H722" t="s">
        <v>2264</v>
      </c>
      <c r="I722" t="s">
        <v>173</v>
      </c>
      <c r="K722" t="str">
        <f t="shared" si="24"/>
        <v>Redwood City United States</v>
      </c>
      <c r="L722" t="str">
        <f t="shared" si="25"/>
        <v>806 Winslow St. Redwood City United States</v>
      </c>
      <c r="M722" t="s">
        <v>127</v>
      </c>
      <c r="N722" t="s">
        <v>447</v>
      </c>
      <c r="O722" t="s">
        <v>115</v>
      </c>
      <c r="P722" t="s">
        <v>38</v>
      </c>
      <c r="T722" t="s">
        <v>32</v>
      </c>
      <c r="V722" t="s">
        <v>33</v>
      </c>
      <c r="W722" t="s">
        <v>34</v>
      </c>
    </row>
    <row r="723" spans="1:23">
      <c r="A723" t="s">
        <v>2261</v>
      </c>
      <c r="B723" t="s">
        <v>2262</v>
      </c>
      <c r="C723" t="s">
        <v>2263</v>
      </c>
      <c r="D723" t="s">
        <v>24</v>
      </c>
      <c r="E723" t="s">
        <v>2264</v>
      </c>
      <c r="F723" t="s">
        <v>173</v>
      </c>
      <c r="G723" t="s">
        <v>1187</v>
      </c>
      <c r="H723" t="s">
        <v>2264</v>
      </c>
      <c r="I723" t="s">
        <v>173</v>
      </c>
      <c r="K723" t="str">
        <f t="shared" si="24"/>
        <v>Redwood City United States</v>
      </c>
      <c r="L723" t="str">
        <f t="shared" si="25"/>
        <v>806 Winslow St. Redwood City United States</v>
      </c>
      <c r="M723" t="s">
        <v>452</v>
      </c>
      <c r="N723" t="s">
        <v>453</v>
      </c>
      <c r="O723" t="s">
        <v>48</v>
      </c>
      <c r="P723" t="s">
        <v>30</v>
      </c>
      <c r="R723" t="s">
        <v>31</v>
      </c>
      <c r="T723" t="s">
        <v>32</v>
      </c>
      <c r="V723" t="s">
        <v>33</v>
      </c>
      <c r="W723" t="s">
        <v>50</v>
      </c>
    </row>
    <row r="724" spans="1:23">
      <c r="A724" t="s">
        <v>2271</v>
      </c>
      <c r="B724" t="s">
        <v>2272</v>
      </c>
      <c r="C724" t="s">
        <v>2273</v>
      </c>
      <c r="D724" t="s">
        <v>24</v>
      </c>
      <c r="E724" t="s">
        <v>2274</v>
      </c>
      <c r="F724" t="s">
        <v>173</v>
      </c>
      <c r="G724" t="s">
        <v>1187</v>
      </c>
      <c r="H724" t="s">
        <v>2274</v>
      </c>
      <c r="I724" t="s">
        <v>173</v>
      </c>
      <c r="K724" t="str">
        <f t="shared" si="24"/>
        <v>Riverside United States</v>
      </c>
      <c r="L724" t="str">
        <f t="shared" si="25"/>
        <v>1825 Chicago Ave. Riverside United States</v>
      </c>
      <c r="M724" t="s">
        <v>127</v>
      </c>
      <c r="N724" t="s">
        <v>206</v>
      </c>
      <c r="O724" t="s">
        <v>48</v>
      </c>
      <c r="P724" t="s">
        <v>38</v>
      </c>
      <c r="T724" t="s">
        <v>67</v>
      </c>
      <c r="V724" t="s">
        <v>33</v>
      </c>
      <c r="W724" t="s">
        <v>50</v>
      </c>
    </row>
    <row r="725" spans="1:23">
      <c r="A725" t="s">
        <v>2275</v>
      </c>
      <c r="B725" t="s">
        <v>304</v>
      </c>
      <c r="C725" t="s">
        <v>2276</v>
      </c>
      <c r="D725" t="s">
        <v>24</v>
      </c>
      <c r="E725" t="s">
        <v>2274</v>
      </c>
      <c r="F725" t="s">
        <v>173</v>
      </c>
      <c r="G725" t="s">
        <v>1187</v>
      </c>
      <c r="H725" t="s">
        <v>2274</v>
      </c>
      <c r="I725" t="s">
        <v>173</v>
      </c>
      <c r="K725" t="str">
        <f t="shared" si="24"/>
        <v>Riverside United States</v>
      </c>
      <c r="L725" t="str">
        <f t="shared" si="25"/>
        <v>900 University Ave. Riverside United States</v>
      </c>
      <c r="M725" t="s">
        <v>127</v>
      </c>
      <c r="N725" t="s">
        <v>128</v>
      </c>
      <c r="O725" t="s">
        <v>54</v>
      </c>
      <c r="P725" t="s">
        <v>38</v>
      </c>
      <c r="R725" t="s">
        <v>31</v>
      </c>
      <c r="T725" t="s">
        <v>89</v>
      </c>
      <c r="V725" t="s">
        <v>33</v>
      </c>
      <c r="W725" t="s">
        <v>34</v>
      </c>
    </row>
    <row r="726" spans="1:23">
      <c r="A726" t="s">
        <v>2277</v>
      </c>
      <c r="B726" t="s">
        <v>2278</v>
      </c>
      <c r="C726" t="s">
        <v>2279</v>
      </c>
      <c r="D726" t="s">
        <v>24</v>
      </c>
      <c r="E726" t="s">
        <v>2280</v>
      </c>
      <c r="F726" t="s">
        <v>173</v>
      </c>
      <c r="G726" t="s">
        <v>1187</v>
      </c>
      <c r="H726" t="s">
        <v>2280</v>
      </c>
      <c r="I726" t="s">
        <v>173</v>
      </c>
      <c r="K726" t="str">
        <f t="shared" si="24"/>
        <v>Rosemead United States</v>
      </c>
      <c r="L726" t="str">
        <f t="shared" si="25"/>
        <v>2244 Walnut Grove Avenue Rosemead United States</v>
      </c>
      <c r="M726" t="s">
        <v>63</v>
      </c>
      <c r="N726" t="s">
        <v>64</v>
      </c>
      <c r="O726" t="s">
        <v>48</v>
      </c>
      <c r="P726" t="s">
        <v>38</v>
      </c>
      <c r="R726" t="s">
        <v>359</v>
      </c>
      <c r="S726" t="s">
        <v>88</v>
      </c>
      <c r="T726" t="s">
        <v>2281</v>
      </c>
      <c r="V726" t="s">
        <v>33</v>
      </c>
      <c r="W726" t="s">
        <v>50</v>
      </c>
    </row>
    <row r="727" spans="1:23">
      <c r="A727" t="s">
        <v>1337</v>
      </c>
      <c r="B727" t="s">
        <v>2282</v>
      </c>
      <c r="C727" t="s">
        <v>2283</v>
      </c>
      <c r="D727" t="s">
        <v>24</v>
      </c>
      <c r="E727" t="s">
        <v>2284</v>
      </c>
      <c r="F727" t="s">
        <v>173</v>
      </c>
      <c r="G727" t="s">
        <v>1187</v>
      </c>
      <c r="H727" t="s">
        <v>2285</v>
      </c>
      <c r="I727" t="s">
        <v>173</v>
      </c>
      <c r="K727" t="str">
        <f t="shared" si="24"/>
        <v>Sacramento United States</v>
      </c>
      <c r="L727" t="str">
        <f t="shared" si="25"/>
        <v>1800 I Street Sacramento United States</v>
      </c>
      <c r="M727" t="s">
        <v>104</v>
      </c>
      <c r="N727" t="s">
        <v>64</v>
      </c>
      <c r="O727" t="s">
        <v>29</v>
      </c>
      <c r="P727" t="s">
        <v>38</v>
      </c>
      <c r="T727" t="s">
        <v>1348</v>
      </c>
      <c r="V727" t="s">
        <v>33</v>
      </c>
      <c r="W727" t="s">
        <v>50</v>
      </c>
    </row>
    <row r="728" spans="1:23">
      <c r="A728" t="s">
        <v>2286</v>
      </c>
      <c r="B728" t="s">
        <v>1327</v>
      </c>
      <c r="C728" t="s">
        <v>2287</v>
      </c>
      <c r="D728" t="s">
        <v>24</v>
      </c>
      <c r="E728" t="s">
        <v>2285</v>
      </c>
      <c r="F728" t="s">
        <v>173</v>
      </c>
      <c r="G728" t="s">
        <v>1187</v>
      </c>
      <c r="H728" t="s">
        <v>2285</v>
      </c>
      <c r="I728" t="s">
        <v>173</v>
      </c>
      <c r="K728" t="str">
        <f t="shared" si="24"/>
        <v>Sacramento United States</v>
      </c>
      <c r="L728" t="str">
        <f t="shared" si="25"/>
        <v>3157 2nd Ave. Sacramento United States</v>
      </c>
      <c r="M728" t="s">
        <v>127</v>
      </c>
      <c r="N728" t="s">
        <v>501</v>
      </c>
      <c r="O728" t="s">
        <v>48</v>
      </c>
      <c r="P728" t="s">
        <v>38</v>
      </c>
      <c r="T728" t="s">
        <v>887</v>
      </c>
      <c r="V728" t="s">
        <v>39</v>
      </c>
    </row>
    <row r="729" spans="1:23">
      <c r="A729" t="s">
        <v>2288</v>
      </c>
      <c r="B729" t="s">
        <v>2289</v>
      </c>
      <c r="C729" t="s">
        <v>2290</v>
      </c>
      <c r="D729" t="s">
        <v>24</v>
      </c>
      <c r="E729" t="s">
        <v>2285</v>
      </c>
      <c r="F729" t="s">
        <v>173</v>
      </c>
      <c r="G729" t="s">
        <v>1187</v>
      </c>
      <c r="H729" t="s">
        <v>2285</v>
      </c>
      <c r="I729" t="s">
        <v>173</v>
      </c>
      <c r="K729" t="str">
        <f t="shared" si="24"/>
        <v>Sacramento United States</v>
      </c>
      <c r="L729" t="str">
        <f t="shared" si="25"/>
        <v>1035 34th street Sacramento United States</v>
      </c>
      <c r="M729" t="s">
        <v>127</v>
      </c>
      <c r="N729" t="s">
        <v>206</v>
      </c>
      <c r="O729" t="s">
        <v>54</v>
      </c>
      <c r="P729" t="s">
        <v>38</v>
      </c>
      <c r="T729" t="s">
        <v>89</v>
      </c>
      <c r="V729" t="s">
        <v>39</v>
      </c>
    </row>
    <row r="730" spans="1:23">
      <c r="A730" t="s">
        <v>2291</v>
      </c>
      <c r="B730" t="s">
        <v>2292</v>
      </c>
      <c r="C730" t="s">
        <v>2293</v>
      </c>
      <c r="D730" t="s">
        <v>24</v>
      </c>
      <c r="E730" t="s">
        <v>2285</v>
      </c>
      <c r="F730" t="s">
        <v>173</v>
      </c>
      <c r="G730" t="s">
        <v>1187</v>
      </c>
      <c r="H730" t="s">
        <v>2285</v>
      </c>
      <c r="I730" t="s">
        <v>173</v>
      </c>
      <c r="K730" t="str">
        <f t="shared" si="24"/>
        <v>Sacramento United States</v>
      </c>
      <c r="L730" t="str">
        <f t="shared" si="25"/>
        <v>400 Broadway Sacramento United States</v>
      </c>
      <c r="M730" t="s">
        <v>127</v>
      </c>
      <c r="N730" t="s">
        <v>128</v>
      </c>
      <c r="O730" t="s">
        <v>29</v>
      </c>
      <c r="P730" t="s">
        <v>30</v>
      </c>
      <c r="R730" t="s">
        <v>359</v>
      </c>
      <c r="T730" t="s">
        <v>2294</v>
      </c>
      <c r="V730" t="s">
        <v>33</v>
      </c>
      <c r="W730" t="s">
        <v>50</v>
      </c>
    </row>
    <row r="731" spans="1:23">
      <c r="A731" t="s">
        <v>2295</v>
      </c>
      <c r="B731" t="s">
        <v>2296</v>
      </c>
      <c r="C731" t="s">
        <v>2297</v>
      </c>
      <c r="D731" t="s">
        <v>2298</v>
      </c>
      <c r="E731" t="s">
        <v>2285</v>
      </c>
      <c r="F731" t="s">
        <v>173</v>
      </c>
      <c r="G731" t="s">
        <v>1187</v>
      </c>
      <c r="H731" t="s">
        <v>2285</v>
      </c>
      <c r="I731" t="s">
        <v>173</v>
      </c>
      <c r="K731" t="str">
        <f t="shared" si="24"/>
        <v>Sacramento United States</v>
      </c>
      <c r="L731" t="str">
        <f t="shared" si="25"/>
        <v>2215 Capitol Avenue Sacramento United States</v>
      </c>
      <c r="M731" t="s">
        <v>127</v>
      </c>
      <c r="N731" t="s">
        <v>206</v>
      </c>
      <c r="O731" t="s">
        <v>115</v>
      </c>
      <c r="P731" t="s">
        <v>30</v>
      </c>
      <c r="T731" t="s">
        <v>371</v>
      </c>
      <c r="V731" t="s">
        <v>33</v>
      </c>
      <c r="W731" t="s">
        <v>105</v>
      </c>
    </row>
    <row r="732" spans="1:23">
      <c r="A732" t="s">
        <v>2299</v>
      </c>
      <c r="B732" t="s">
        <v>2300</v>
      </c>
      <c r="C732" t="s">
        <v>2293</v>
      </c>
      <c r="D732" t="s">
        <v>24</v>
      </c>
      <c r="E732" t="s">
        <v>2285</v>
      </c>
      <c r="F732" t="s">
        <v>173</v>
      </c>
      <c r="G732" t="s">
        <v>1187</v>
      </c>
      <c r="H732" t="s">
        <v>2285</v>
      </c>
      <c r="I732" t="s">
        <v>173</v>
      </c>
      <c r="K732" t="str">
        <f t="shared" si="24"/>
        <v>Sacramento United States</v>
      </c>
      <c r="L732" t="str">
        <f t="shared" si="25"/>
        <v>400 Broadway Sacramento United States</v>
      </c>
      <c r="M732" t="s">
        <v>104</v>
      </c>
      <c r="N732" t="s">
        <v>64</v>
      </c>
      <c r="O732" t="s">
        <v>48</v>
      </c>
      <c r="P732" t="s">
        <v>38</v>
      </c>
      <c r="T732" t="s">
        <v>80</v>
      </c>
      <c r="V732" t="s">
        <v>33</v>
      </c>
      <c r="W732" t="s">
        <v>50</v>
      </c>
    </row>
    <row r="733" spans="1:23">
      <c r="A733" t="s">
        <v>2301</v>
      </c>
      <c r="B733" t="s">
        <v>2302</v>
      </c>
      <c r="C733" t="s">
        <v>2303</v>
      </c>
      <c r="D733" t="s">
        <v>2304</v>
      </c>
      <c r="E733" t="s">
        <v>2285</v>
      </c>
      <c r="F733" t="s">
        <v>173</v>
      </c>
      <c r="G733" t="s">
        <v>1187</v>
      </c>
      <c r="H733" t="s">
        <v>2285</v>
      </c>
      <c r="I733" t="s">
        <v>173</v>
      </c>
      <c r="K733" t="str">
        <f t="shared" si="24"/>
        <v>Sacramento United States</v>
      </c>
      <c r="L733" t="str">
        <f t="shared" si="25"/>
        <v>559 Windward Way Sacramento United States</v>
      </c>
      <c r="M733" t="s">
        <v>127</v>
      </c>
      <c r="N733" t="s">
        <v>501</v>
      </c>
      <c r="O733" t="s">
        <v>29</v>
      </c>
      <c r="P733" t="s">
        <v>38</v>
      </c>
      <c r="T733" t="s">
        <v>2305</v>
      </c>
      <c r="V733" t="s">
        <v>39</v>
      </c>
    </row>
    <row r="734" spans="1:23">
      <c r="A734" t="s">
        <v>2306</v>
      </c>
      <c r="B734" t="s">
        <v>2307</v>
      </c>
      <c r="C734" t="s">
        <v>2308</v>
      </c>
      <c r="D734" t="s">
        <v>24</v>
      </c>
      <c r="E734" t="s">
        <v>2285</v>
      </c>
      <c r="F734" t="s">
        <v>173</v>
      </c>
      <c r="G734" t="s">
        <v>1187</v>
      </c>
      <c r="H734" t="s">
        <v>2285</v>
      </c>
      <c r="I734" t="s">
        <v>173</v>
      </c>
      <c r="K734" t="str">
        <f t="shared" si="24"/>
        <v>Sacramento United States</v>
      </c>
      <c r="L734" t="str">
        <f t="shared" si="25"/>
        <v>2100 Q Street Sacramento United States</v>
      </c>
      <c r="M734" t="s">
        <v>127</v>
      </c>
      <c r="N734" t="s">
        <v>1453</v>
      </c>
      <c r="O734" t="s">
        <v>54</v>
      </c>
      <c r="P734" t="s">
        <v>38</v>
      </c>
      <c r="R734" t="s">
        <v>144</v>
      </c>
      <c r="S734" t="s">
        <v>66</v>
      </c>
      <c r="T734" t="s">
        <v>2309</v>
      </c>
      <c r="V734" t="s">
        <v>33</v>
      </c>
      <c r="W734" t="s">
        <v>105</v>
      </c>
    </row>
    <row r="735" spans="1:23">
      <c r="A735" t="s">
        <v>2306</v>
      </c>
      <c r="B735" t="s">
        <v>2310</v>
      </c>
      <c r="C735" t="s">
        <v>2308</v>
      </c>
      <c r="D735" t="s">
        <v>24</v>
      </c>
      <c r="E735" t="s">
        <v>2285</v>
      </c>
      <c r="F735" t="s">
        <v>173</v>
      </c>
      <c r="G735" t="s">
        <v>1187</v>
      </c>
      <c r="H735" t="s">
        <v>2285</v>
      </c>
      <c r="I735" t="s">
        <v>173</v>
      </c>
      <c r="K735" t="str">
        <f t="shared" si="24"/>
        <v>Sacramento United States</v>
      </c>
      <c r="L735" t="str">
        <f t="shared" si="25"/>
        <v>2100 Q Street Sacramento United States</v>
      </c>
      <c r="M735" t="s">
        <v>316</v>
      </c>
      <c r="N735" t="s">
        <v>2311</v>
      </c>
      <c r="O735" t="s">
        <v>54</v>
      </c>
      <c r="P735" t="s">
        <v>38</v>
      </c>
      <c r="R735" t="s">
        <v>65</v>
      </c>
      <c r="S735" t="s">
        <v>66</v>
      </c>
      <c r="T735" t="s">
        <v>2312</v>
      </c>
      <c r="V735" t="s">
        <v>33</v>
      </c>
      <c r="W735" t="s">
        <v>203</v>
      </c>
    </row>
    <row r="736" spans="1:23">
      <c r="A736" t="s">
        <v>2306</v>
      </c>
      <c r="B736" t="s">
        <v>2313</v>
      </c>
      <c r="C736" t="s">
        <v>2308</v>
      </c>
      <c r="D736" t="s">
        <v>24</v>
      </c>
      <c r="E736" t="s">
        <v>2285</v>
      </c>
      <c r="F736" t="s">
        <v>173</v>
      </c>
      <c r="G736" t="s">
        <v>1187</v>
      </c>
      <c r="H736" t="s">
        <v>2285</v>
      </c>
      <c r="I736" t="s">
        <v>173</v>
      </c>
      <c r="K736" t="str">
        <f t="shared" si="24"/>
        <v>Sacramento United States</v>
      </c>
      <c r="L736" t="str">
        <f t="shared" si="25"/>
        <v>2100 Q Street Sacramento United States</v>
      </c>
      <c r="M736" t="s">
        <v>127</v>
      </c>
      <c r="N736" t="s">
        <v>1453</v>
      </c>
      <c r="O736" t="s">
        <v>54</v>
      </c>
      <c r="P736" t="s">
        <v>38</v>
      </c>
      <c r="R736" t="s">
        <v>250</v>
      </c>
      <c r="S736" t="s">
        <v>66</v>
      </c>
      <c r="T736" t="s">
        <v>2309</v>
      </c>
      <c r="V736" t="s">
        <v>33</v>
      </c>
      <c r="W736" t="s">
        <v>34</v>
      </c>
    </row>
    <row r="737" spans="1:23">
      <c r="A737" t="s">
        <v>2314</v>
      </c>
      <c r="B737" t="s">
        <v>2315</v>
      </c>
      <c r="C737" t="s">
        <v>2316</v>
      </c>
      <c r="D737" t="s">
        <v>24</v>
      </c>
      <c r="E737" t="s">
        <v>2285</v>
      </c>
      <c r="F737" t="s">
        <v>173</v>
      </c>
      <c r="G737" t="s">
        <v>1187</v>
      </c>
      <c r="H737" t="s">
        <v>2285</v>
      </c>
      <c r="I737" t="s">
        <v>173</v>
      </c>
      <c r="K737" t="str">
        <f t="shared" si="24"/>
        <v>Sacramento United States</v>
      </c>
      <c r="L737" t="str">
        <f t="shared" si="25"/>
        <v>4632 Windsong St. Sacramento United States</v>
      </c>
      <c r="M737" t="s">
        <v>127</v>
      </c>
      <c r="N737" t="s">
        <v>290</v>
      </c>
      <c r="O737" t="s">
        <v>29</v>
      </c>
      <c r="P737" t="s">
        <v>30</v>
      </c>
      <c r="R737" t="s">
        <v>359</v>
      </c>
      <c r="S737" t="s">
        <v>211</v>
      </c>
      <c r="T737" t="s">
        <v>2317</v>
      </c>
      <c r="V737" t="s">
        <v>39</v>
      </c>
    </row>
    <row r="738" spans="1:23">
      <c r="A738" t="s">
        <v>2314</v>
      </c>
      <c r="B738" t="s">
        <v>273</v>
      </c>
      <c r="C738" t="s">
        <v>2316</v>
      </c>
      <c r="D738" t="s">
        <v>24</v>
      </c>
      <c r="E738" t="s">
        <v>2285</v>
      </c>
      <c r="F738" t="s">
        <v>173</v>
      </c>
      <c r="G738" t="s">
        <v>1187</v>
      </c>
      <c r="H738" t="s">
        <v>2285</v>
      </c>
      <c r="I738" t="s">
        <v>173</v>
      </c>
      <c r="K738" t="str">
        <f t="shared" si="24"/>
        <v>Sacramento United States</v>
      </c>
      <c r="L738" t="str">
        <f t="shared" si="25"/>
        <v>4632 Windsong St. Sacramento United States</v>
      </c>
      <c r="M738" t="s">
        <v>127</v>
      </c>
      <c r="N738" t="s">
        <v>1453</v>
      </c>
      <c r="O738" t="s">
        <v>29</v>
      </c>
      <c r="P738" t="s">
        <v>30</v>
      </c>
      <c r="R738" t="s">
        <v>144</v>
      </c>
      <c r="S738" t="s">
        <v>211</v>
      </c>
      <c r="T738" t="s">
        <v>582</v>
      </c>
      <c r="V738" t="s">
        <v>33</v>
      </c>
      <c r="W738" t="s">
        <v>50</v>
      </c>
    </row>
    <row r="739" spans="1:23">
      <c r="A739" t="s">
        <v>2318</v>
      </c>
      <c r="B739" t="s">
        <v>2319</v>
      </c>
      <c r="C739" t="s">
        <v>2320</v>
      </c>
      <c r="D739" t="s">
        <v>24</v>
      </c>
      <c r="E739" t="s">
        <v>2321</v>
      </c>
      <c r="F739" t="s">
        <v>173</v>
      </c>
      <c r="G739" t="s">
        <v>1187</v>
      </c>
      <c r="H739" t="s">
        <v>2321</v>
      </c>
      <c r="I739" t="s">
        <v>173</v>
      </c>
      <c r="K739" t="str">
        <f t="shared" si="24"/>
        <v>San Bruno United States</v>
      </c>
      <c r="L739" t="str">
        <f t="shared" si="25"/>
        <v>901 Cherry Ave San Bruno United States</v>
      </c>
      <c r="M739" t="s">
        <v>28</v>
      </c>
      <c r="O739" t="s">
        <v>48</v>
      </c>
      <c r="P739" t="s">
        <v>30</v>
      </c>
      <c r="R739" t="s">
        <v>235</v>
      </c>
      <c r="S739" t="s">
        <v>66</v>
      </c>
      <c r="T739" t="s">
        <v>32</v>
      </c>
      <c r="V739" t="s">
        <v>33</v>
      </c>
      <c r="W739" t="s">
        <v>105</v>
      </c>
    </row>
    <row r="740" spans="1:23">
      <c r="A740" t="s">
        <v>2318</v>
      </c>
      <c r="B740" t="s">
        <v>2322</v>
      </c>
      <c r="C740" t="s">
        <v>2320</v>
      </c>
      <c r="D740" t="s">
        <v>24</v>
      </c>
      <c r="E740" t="s">
        <v>2321</v>
      </c>
      <c r="F740" t="s">
        <v>173</v>
      </c>
      <c r="G740" t="s">
        <v>1187</v>
      </c>
      <c r="H740" t="s">
        <v>2321</v>
      </c>
      <c r="I740" t="s">
        <v>173</v>
      </c>
      <c r="K740" t="str">
        <f t="shared" si="24"/>
        <v>San Bruno United States</v>
      </c>
      <c r="L740" t="str">
        <f t="shared" si="25"/>
        <v>901 Cherry Ave San Bruno United States</v>
      </c>
      <c r="M740" t="s">
        <v>28</v>
      </c>
      <c r="O740" t="s">
        <v>48</v>
      </c>
      <c r="P740" t="s">
        <v>38</v>
      </c>
      <c r="R740" t="s">
        <v>31</v>
      </c>
      <c r="S740" t="s">
        <v>66</v>
      </c>
      <c r="T740" t="s">
        <v>32</v>
      </c>
      <c r="V740" t="s">
        <v>33</v>
      </c>
      <c r="W740" t="s">
        <v>105</v>
      </c>
    </row>
    <row r="741" spans="1:23">
      <c r="A741" t="s">
        <v>2323</v>
      </c>
      <c r="B741" t="s">
        <v>2324</v>
      </c>
      <c r="C741" t="s">
        <v>2325</v>
      </c>
      <c r="D741" t="s">
        <v>24</v>
      </c>
      <c r="E741" t="s">
        <v>2326</v>
      </c>
      <c r="F741" t="s">
        <v>173</v>
      </c>
      <c r="G741" t="s">
        <v>1187</v>
      </c>
      <c r="H741" t="s">
        <v>2326</v>
      </c>
      <c r="I741" t="s">
        <v>173</v>
      </c>
      <c r="K741" t="str">
        <f t="shared" ref="K741:K804" si="26">CONCATENATE(H741," ","United States")</f>
        <v>San Diego United States</v>
      </c>
      <c r="L741" t="str">
        <f t="shared" si="25"/>
        <v>7191 Engineer Rd. San Diego United States</v>
      </c>
      <c r="M741" t="s">
        <v>63</v>
      </c>
      <c r="N741" t="s">
        <v>64</v>
      </c>
      <c r="O741" t="s">
        <v>99</v>
      </c>
      <c r="P741" t="s">
        <v>30</v>
      </c>
      <c r="R741" t="s">
        <v>31</v>
      </c>
      <c r="S741" t="s">
        <v>189</v>
      </c>
      <c r="T741" t="s">
        <v>2327</v>
      </c>
      <c r="V741" t="s">
        <v>33</v>
      </c>
      <c r="W741" t="s">
        <v>50</v>
      </c>
    </row>
    <row r="742" spans="1:23">
      <c r="A742" t="s">
        <v>2328</v>
      </c>
      <c r="B742" t="s">
        <v>1305</v>
      </c>
      <c r="C742" t="s">
        <v>2329</v>
      </c>
      <c r="D742" t="s">
        <v>24</v>
      </c>
      <c r="E742" t="s">
        <v>2326</v>
      </c>
      <c r="F742" t="s">
        <v>173</v>
      </c>
      <c r="G742" t="s">
        <v>1187</v>
      </c>
      <c r="H742" t="s">
        <v>2326</v>
      </c>
      <c r="I742" t="s">
        <v>173</v>
      </c>
      <c r="K742" t="str">
        <f t="shared" si="26"/>
        <v>San Diego United States</v>
      </c>
      <c r="L742" t="str">
        <f t="shared" si="25"/>
        <v>1204 Emerald Street San Diego United States</v>
      </c>
      <c r="M742" t="s">
        <v>63</v>
      </c>
      <c r="N742" t="s">
        <v>64</v>
      </c>
      <c r="O742" t="s">
        <v>48</v>
      </c>
      <c r="P742" t="s">
        <v>38</v>
      </c>
      <c r="R742" t="s">
        <v>31</v>
      </c>
      <c r="S742" t="s">
        <v>331</v>
      </c>
      <c r="T742" t="s">
        <v>594</v>
      </c>
      <c r="V742" t="s">
        <v>33</v>
      </c>
      <c r="W742" t="s">
        <v>105</v>
      </c>
    </row>
    <row r="743" spans="1:23">
      <c r="A743" t="s">
        <v>2330</v>
      </c>
      <c r="B743" t="s">
        <v>2331</v>
      </c>
      <c r="C743" t="s">
        <v>2332</v>
      </c>
      <c r="D743" t="s">
        <v>24</v>
      </c>
      <c r="E743" t="s">
        <v>2326</v>
      </c>
      <c r="F743" t="s">
        <v>173</v>
      </c>
      <c r="G743" t="s">
        <v>1187</v>
      </c>
      <c r="H743" t="s">
        <v>2326</v>
      </c>
      <c r="I743" t="s">
        <v>173</v>
      </c>
      <c r="K743" t="str">
        <f t="shared" si="26"/>
        <v>San Diego United States</v>
      </c>
      <c r="L743" t="str">
        <f t="shared" si="25"/>
        <v>225 Broadway, Suite 100 San Diego United States</v>
      </c>
      <c r="M743" t="s">
        <v>28</v>
      </c>
      <c r="O743" t="s">
        <v>54</v>
      </c>
      <c r="P743" t="s">
        <v>30</v>
      </c>
      <c r="R743" t="s">
        <v>31</v>
      </c>
      <c r="T743" t="s">
        <v>32</v>
      </c>
      <c r="V743" t="s">
        <v>33</v>
      </c>
      <c r="W743" t="s">
        <v>105</v>
      </c>
    </row>
    <row r="744" spans="1:23">
      <c r="A744" t="s">
        <v>2330</v>
      </c>
      <c r="B744" t="s">
        <v>2333</v>
      </c>
      <c r="C744" t="s">
        <v>2332</v>
      </c>
      <c r="D744" t="s">
        <v>24</v>
      </c>
      <c r="E744" t="s">
        <v>2326</v>
      </c>
      <c r="F744" t="s">
        <v>173</v>
      </c>
      <c r="G744" t="s">
        <v>1187</v>
      </c>
      <c r="H744" t="s">
        <v>2326</v>
      </c>
      <c r="I744" t="s">
        <v>173</v>
      </c>
      <c r="K744" t="str">
        <f t="shared" si="26"/>
        <v>San Diego United States</v>
      </c>
      <c r="L744" t="str">
        <f t="shared" si="25"/>
        <v>225 Broadway, Suite 100 San Diego United States</v>
      </c>
      <c r="M744" t="s">
        <v>28</v>
      </c>
      <c r="O744" t="s">
        <v>48</v>
      </c>
      <c r="P744" t="s">
        <v>38</v>
      </c>
      <c r="R744" t="s">
        <v>31</v>
      </c>
      <c r="T744" t="s">
        <v>32</v>
      </c>
      <c r="V744" t="s">
        <v>33</v>
      </c>
      <c r="W744" t="s">
        <v>105</v>
      </c>
    </row>
    <row r="745" spans="1:23">
      <c r="A745" t="s">
        <v>2334</v>
      </c>
      <c r="B745" t="s">
        <v>2335</v>
      </c>
      <c r="C745" t="s">
        <v>2336</v>
      </c>
      <c r="D745" t="s">
        <v>24</v>
      </c>
      <c r="E745" t="s">
        <v>2326</v>
      </c>
      <c r="F745" t="s">
        <v>173</v>
      </c>
      <c r="G745" t="s">
        <v>1187</v>
      </c>
      <c r="H745" t="s">
        <v>2326</v>
      </c>
      <c r="I745" t="s">
        <v>173</v>
      </c>
      <c r="K745" t="str">
        <f t="shared" si="26"/>
        <v>San Diego United States</v>
      </c>
      <c r="L745" t="str">
        <f t="shared" si="25"/>
        <v>5250 Campanile Dr. San Diego United States</v>
      </c>
      <c r="M745" t="s">
        <v>63</v>
      </c>
      <c r="N745" t="s">
        <v>64</v>
      </c>
      <c r="O745" t="s">
        <v>48</v>
      </c>
      <c r="P745" t="s">
        <v>38</v>
      </c>
      <c r="R745" t="s">
        <v>31</v>
      </c>
      <c r="S745" t="s">
        <v>331</v>
      </c>
      <c r="T745" t="s">
        <v>2337</v>
      </c>
      <c r="V745" t="s">
        <v>33</v>
      </c>
      <c r="W745" t="s">
        <v>105</v>
      </c>
    </row>
    <row r="746" spans="1:23">
      <c r="A746" t="s">
        <v>2334</v>
      </c>
      <c r="B746" t="s">
        <v>2338</v>
      </c>
      <c r="C746" t="s">
        <v>2339</v>
      </c>
      <c r="D746" t="s">
        <v>24</v>
      </c>
      <c r="E746" t="s">
        <v>2326</v>
      </c>
      <c r="F746" t="s">
        <v>173</v>
      </c>
      <c r="G746" t="s">
        <v>1187</v>
      </c>
      <c r="H746" t="s">
        <v>2326</v>
      </c>
      <c r="I746" t="s">
        <v>173</v>
      </c>
      <c r="K746" t="str">
        <f t="shared" si="26"/>
        <v>San Diego United States</v>
      </c>
      <c r="L746" t="str">
        <f t="shared" si="25"/>
        <v>5200 Campanile Drive San Diego United States</v>
      </c>
      <c r="M746" t="s">
        <v>63</v>
      </c>
      <c r="N746" t="s">
        <v>64</v>
      </c>
      <c r="O746" t="s">
        <v>99</v>
      </c>
      <c r="P746" t="s">
        <v>38</v>
      </c>
      <c r="R746" t="s">
        <v>144</v>
      </c>
      <c r="S746" t="s">
        <v>331</v>
      </c>
      <c r="T746" t="s">
        <v>1730</v>
      </c>
      <c r="V746" t="s">
        <v>33</v>
      </c>
      <c r="W746" t="s">
        <v>50</v>
      </c>
    </row>
    <row r="747" spans="1:23">
      <c r="A747" t="s">
        <v>2340</v>
      </c>
      <c r="B747" t="s">
        <v>1305</v>
      </c>
      <c r="C747" t="s">
        <v>2341</v>
      </c>
      <c r="D747" t="s">
        <v>24</v>
      </c>
      <c r="E747" t="s">
        <v>2326</v>
      </c>
      <c r="F747" t="s">
        <v>173</v>
      </c>
      <c r="G747" t="s">
        <v>1187</v>
      </c>
      <c r="H747" t="s">
        <v>2326</v>
      </c>
      <c r="I747" t="s">
        <v>173</v>
      </c>
      <c r="K747" t="str">
        <f t="shared" si="26"/>
        <v>San Diego United States</v>
      </c>
      <c r="L747" t="str">
        <f t="shared" si="25"/>
        <v>7191 Engineer Road San Diego United States</v>
      </c>
      <c r="M747" t="s">
        <v>63</v>
      </c>
      <c r="N747" t="s">
        <v>64</v>
      </c>
      <c r="O747" t="s">
        <v>48</v>
      </c>
      <c r="P747" t="s">
        <v>38</v>
      </c>
      <c r="R747" t="s">
        <v>31</v>
      </c>
      <c r="S747" t="s">
        <v>189</v>
      </c>
      <c r="T747" t="s">
        <v>2161</v>
      </c>
      <c r="V747" t="s">
        <v>33</v>
      </c>
      <c r="W747" t="s">
        <v>50</v>
      </c>
    </row>
    <row r="748" spans="1:23">
      <c r="A748" t="s">
        <v>2342</v>
      </c>
      <c r="B748" t="s">
        <v>2010</v>
      </c>
      <c r="C748" t="s">
        <v>2343</v>
      </c>
      <c r="D748" t="s">
        <v>24</v>
      </c>
      <c r="E748" t="s">
        <v>2326</v>
      </c>
      <c r="F748" t="s">
        <v>173</v>
      </c>
      <c r="G748" t="s">
        <v>1187</v>
      </c>
      <c r="H748" t="s">
        <v>2326</v>
      </c>
      <c r="I748" t="s">
        <v>173</v>
      </c>
      <c r="K748" t="str">
        <f t="shared" si="26"/>
        <v>San Diego United States</v>
      </c>
      <c r="L748" t="str">
        <f t="shared" si="25"/>
        <v>3900 Lomaland Dr San Diego United States</v>
      </c>
      <c r="M748" t="s">
        <v>63</v>
      </c>
      <c r="N748" t="s">
        <v>64</v>
      </c>
      <c r="O748" t="s">
        <v>54</v>
      </c>
      <c r="P748" t="s">
        <v>30</v>
      </c>
      <c r="R748" t="s">
        <v>235</v>
      </c>
      <c r="S748" t="s">
        <v>88</v>
      </c>
      <c r="T748" t="s">
        <v>836</v>
      </c>
      <c r="V748" t="s">
        <v>33</v>
      </c>
      <c r="W748" t="s">
        <v>34</v>
      </c>
    </row>
    <row r="749" spans="1:23">
      <c r="A749" t="s">
        <v>2344</v>
      </c>
      <c r="B749" t="s">
        <v>909</v>
      </c>
      <c r="C749" t="s">
        <v>2345</v>
      </c>
      <c r="D749" t="s">
        <v>24</v>
      </c>
      <c r="E749" t="s">
        <v>2326</v>
      </c>
      <c r="F749" t="s">
        <v>173</v>
      </c>
      <c r="G749" t="s">
        <v>1187</v>
      </c>
      <c r="H749" t="s">
        <v>2326</v>
      </c>
      <c r="I749" t="s">
        <v>173</v>
      </c>
      <c r="K749" t="str">
        <f t="shared" si="26"/>
        <v>San Diego United States</v>
      </c>
      <c r="L749" t="str">
        <f t="shared" si="25"/>
        <v>5500 Campanile Drive San Diego United States</v>
      </c>
      <c r="M749" t="s">
        <v>63</v>
      </c>
      <c r="N749" t="s">
        <v>64</v>
      </c>
      <c r="O749" t="s">
        <v>29</v>
      </c>
      <c r="P749" t="s">
        <v>38</v>
      </c>
      <c r="R749" t="s">
        <v>65</v>
      </c>
      <c r="S749" t="s">
        <v>211</v>
      </c>
      <c r="T749" t="s">
        <v>836</v>
      </c>
      <c r="V749" t="s">
        <v>39</v>
      </c>
    </row>
    <row r="750" spans="1:23">
      <c r="A750" t="s">
        <v>2346</v>
      </c>
      <c r="B750" t="s">
        <v>2347</v>
      </c>
      <c r="C750" t="s">
        <v>2348</v>
      </c>
      <c r="D750" t="s">
        <v>24</v>
      </c>
      <c r="E750" t="s">
        <v>2326</v>
      </c>
      <c r="F750" t="s">
        <v>173</v>
      </c>
      <c r="G750" t="s">
        <v>1187</v>
      </c>
      <c r="H750" t="s">
        <v>2326</v>
      </c>
      <c r="I750" t="s">
        <v>173</v>
      </c>
      <c r="K750" t="str">
        <f t="shared" si="26"/>
        <v>San Diego United States</v>
      </c>
      <c r="L750" t="str">
        <f t="shared" si="25"/>
        <v>5500 Campanile Dr. San Diego United States</v>
      </c>
      <c r="M750" t="s">
        <v>79</v>
      </c>
      <c r="N750" t="s">
        <v>64</v>
      </c>
      <c r="O750" t="s">
        <v>29</v>
      </c>
      <c r="P750" t="s">
        <v>38</v>
      </c>
      <c r="R750" t="s">
        <v>144</v>
      </c>
      <c r="S750" t="s">
        <v>211</v>
      </c>
      <c r="T750" t="s">
        <v>2349</v>
      </c>
      <c r="V750" t="s">
        <v>33</v>
      </c>
      <c r="W750" t="s">
        <v>50</v>
      </c>
    </row>
    <row r="751" spans="1:23">
      <c r="A751" t="s">
        <v>2350</v>
      </c>
      <c r="B751" t="s">
        <v>2351</v>
      </c>
      <c r="C751" t="s">
        <v>2352</v>
      </c>
      <c r="D751" t="s">
        <v>24</v>
      </c>
      <c r="E751" t="s">
        <v>2326</v>
      </c>
      <c r="F751" t="s">
        <v>173</v>
      </c>
      <c r="G751" t="s">
        <v>1187</v>
      </c>
      <c r="H751" t="s">
        <v>2326</v>
      </c>
      <c r="I751" t="s">
        <v>173</v>
      </c>
      <c r="K751" t="str">
        <f t="shared" si="26"/>
        <v>San Diego United States</v>
      </c>
      <c r="L751" t="str">
        <f t="shared" si="25"/>
        <v>PO Box 120191 San Diego United States</v>
      </c>
      <c r="M751" t="s">
        <v>104</v>
      </c>
      <c r="N751" t="s">
        <v>64</v>
      </c>
      <c r="O751" t="s">
        <v>54</v>
      </c>
      <c r="P751" t="s">
        <v>30</v>
      </c>
      <c r="T751" t="s">
        <v>2353</v>
      </c>
      <c r="V751" t="s">
        <v>33</v>
      </c>
      <c r="W751" t="s">
        <v>34</v>
      </c>
    </row>
    <row r="752" spans="1:23">
      <c r="A752" t="s">
        <v>2354</v>
      </c>
      <c r="B752" t="s">
        <v>1847</v>
      </c>
      <c r="C752" t="s">
        <v>2355</v>
      </c>
      <c r="D752" t="s">
        <v>24</v>
      </c>
      <c r="E752" t="s">
        <v>2326</v>
      </c>
      <c r="F752" t="s">
        <v>173</v>
      </c>
      <c r="G752" t="s">
        <v>1187</v>
      </c>
      <c r="H752" t="s">
        <v>2326</v>
      </c>
      <c r="I752" t="s">
        <v>173</v>
      </c>
      <c r="K752" t="str">
        <f t="shared" si="26"/>
        <v>San Diego United States</v>
      </c>
      <c r="L752" t="str">
        <f t="shared" si="25"/>
        <v>2508 Historic Decatur Road #120 San Diego United States</v>
      </c>
      <c r="M752" t="s">
        <v>127</v>
      </c>
      <c r="N752" t="s">
        <v>128</v>
      </c>
      <c r="O752" t="s">
        <v>48</v>
      </c>
      <c r="P752" t="s">
        <v>38</v>
      </c>
      <c r="R752" t="s">
        <v>31</v>
      </c>
      <c r="T752" t="s">
        <v>1552</v>
      </c>
      <c r="V752" t="s">
        <v>33</v>
      </c>
      <c r="W752" t="s">
        <v>105</v>
      </c>
    </row>
    <row r="753" spans="1:23">
      <c r="A753" t="s">
        <v>2354</v>
      </c>
      <c r="B753" t="s">
        <v>273</v>
      </c>
      <c r="C753" t="s">
        <v>2356</v>
      </c>
      <c r="D753" t="s">
        <v>2357</v>
      </c>
      <c r="E753" t="s">
        <v>2326</v>
      </c>
      <c r="F753" t="s">
        <v>173</v>
      </c>
      <c r="G753" t="s">
        <v>1187</v>
      </c>
      <c r="H753" t="s">
        <v>2326</v>
      </c>
      <c r="I753" t="s">
        <v>173</v>
      </c>
      <c r="K753" t="str">
        <f t="shared" si="26"/>
        <v>San Diego United States</v>
      </c>
      <c r="L753" t="str">
        <f t="shared" si="25"/>
        <v>2508 Historic Decatur Rd. San Diego United States</v>
      </c>
      <c r="M753" t="s">
        <v>47</v>
      </c>
      <c r="O753" t="s">
        <v>48</v>
      </c>
      <c r="P753" t="s">
        <v>38</v>
      </c>
      <c r="T753" t="s">
        <v>606</v>
      </c>
      <c r="V753" t="s">
        <v>33</v>
      </c>
      <c r="W753" t="s">
        <v>34</v>
      </c>
    </row>
    <row r="754" spans="1:23">
      <c r="A754" t="s">
        <v>2354</v>
      </c>
      <c r="B754" t="s">
        <v>2358</v>
      </c>
      <c r="C754" t="s">
        <v>2359</v>
      </c>
      <c r="D754" t="s">
        <v>2360</v>
      </c>
      <c r="E754" t="s">
        <v>2326</v>
      </c>
      <c r="F754" t="s">
        <v>173</v>
      </c>
      <c r="G754" t="s">
        <v>1187</v>
      </c>
      <c r="H754" t="s">
        <v>2326</v>
      </c>
      <c r="I754" t="s">
        <v>173</v>
      </c>
      <c r="K754" t="str">
        <f t="shared" si="26"/>
        <v>San Diego United States</v>
      </c>
      <c r="L754" t="str">
        <f t="shared" si="25"/>
        <v>2508 Historic Decatur Dr. San Diego United States</v>
      </c>
      <c r="M754" t="s">
        <v>47</v>
      </c>
      <c r="O754" t="s">
        <v>48</v>
      </c>
      <c r="P754" t="s">
        <v>30</v>
      </c>
      <c r="T754" t="s">
        <v>1552</v>
      </c>
      <c r="V754" t="s">
        <v>33</v>
      </c>
      <c r="W754" t="s">
        <v>34</v>
      </c>
    </row>
    <row r="755" spans="1:23">
      <c r="A755" t="s">
        <v>2354</v>
      </c>
      <c r="B755" t="s">
        <v>2361</v>
      </c>
      <c r="C755" t="s">
        <v>2362</v>
      </c>
      <c r="D755" t="s">
        <v>24</v>
      </c>
      <c r="E755" t="s">
        <v>2326</v>
      </c>
      <c r="F755" t="s">
        <v>173</v>
      </c>
      <c r="G755" t="s">
        <v>1187</v>
      </c>
      <c r="H755" t="s">
        <v>2326</v>
      </c>
      <c r="I755" t="s">
        <v>173</v>
      </c>
      <c r="K755" t="str">
        <f t="shared" si="26"/>
        <v>San Diego United States</v>
      </c>
      <c r="L755" t="str">
        <f t="shared" si="25"/>
        <v>2508 Historic Decatur Rd San Diego United States</v>
      </c>
      <c r="M755" t="s">
        <v>47</v>
      </c>
      <c r="O755" t="s">
        <v>29</v>
      </c>
      <c r="P755" t="s">
        <v>38</v>
      </c>
      <c r="T755" t="s">
        <v>2363</v>
      </c>
      <c r="V755" t="s">
        <v>39</v>
      </c>
    </row>
    <row r="756" spans="1:23">
      <c r="A756" t="s">
        <v>1382</v>
      </c>
      <c r="B756" t="s">
        <v>2364</v>
      </c>
      <c r="C756" t="s">
        <v>2365</v>
      </c>
      <c r="D756" t="s">
        <v>24</v>
      </c>
      <c r="E756" t="s">
        <v>2366</v>
      </c>
      <c r="F756" t="s">
        <v>173</v>
      </c>
      <c r="G756" t="s">
        <v>1187</v>
      </c>
      <c r="H756" t="s">
        <v>2367</v>
      </c>
      <c r="I756" t="s">
        <v>173</v>
      </c>
      <c r="K756" t="str">
        <f t="shared" si="26"/>
        <v>San Francisco United States</v>
      </c>
      <c r="L756" t="str">
        <f t="shared" si="25"/>
        <v>724 KANSAS ST San Francisco United States</v>
      </c>
      <c r="M756" t="s">
        <v>63</v>
      </c>
      <c r="N756" t="s">
        <v>64</v>
      </c>
      <c r="O756" t="s">
        <v>29</v>
      </c>
      <c r="P756" t="s">
        <v>30</v>
      </c>
      <c r="R756" t="s">
        <v>235</v>
      </c>
      <c r="S756" t="s">
        <v>189</v>
      </c>
      <c r="T756" t="s">
        <v>2368</v>
      </c>
      <c r="V756" t="s">
        <v>39</v>
      </c>
    </row>
    <row r="757" spans="1:23">
      <c r="A757" t="s">
        <v>1382</v>
      </c>
      <c r="B757" t="s">
        <v>2146</v>
      </c>
      <c r="C757" t="s">
        <v>2369</v>
      </c>
      <c r="D757" t="s">
        <v>24</v>
      </c>
      <c r="E757" t="s">
        <v>2367</v>
      </c>
      <c r="F757" t="s">
        <v>173</v>
      </c>
      <c r="G757" t="s">
        <v>1187</v>
      </c>
      <c r="H757" t="s">
        <v>2367</v>
      </c>
      <c r="I757" t="s">
        <v>173</v>
      </c>
      <c r="K757" t="str">
        <f t="shared" si="26"/>
        <v>San Francisco United States</v>
      </c>
      <c r="L757" t="str">
        <f t="shared" si="25"/>
        <v>123 Townsend St San Francisco United States</v>
      </c>
      <c r="M757" t="s">
        <v>127</v>
      </c>
      <c r="N757" t="s">
        <v>128</v>
      </c>
      <c r="O757" t="s">
        <v>48</v>
      </c>
      <c r="P757" t="s">
        <v>38</v>
      </c>
      <c r="R757" t="s">
        <v>31</v>
      </c>
      <c r="T757" t="s">
        <v>1896</v>
      </c>
      <c r="V757" t="s">
        <v>33</v>
      </c>
      <c r="W757" t="s">
        <v>50</v>
      </c>
    </row>
    <row r="758" spans="1:23">
      <c r="A758" t="s">
        <v>1382</v>
      </c>
      <c r="B758" t="s">
        <v>320</v>
      </c>
      <c r="C758" t="s">
        <v>2370</v>
      </c>
      <c r="D758" t="s">
        <v>24</v>
      </c>
      <c r="E758" t="s">
        <v>2367</v>
      </c>
      <c r="F758" t="s">
        <v>173</v>
      </c>
      <c r="G758" t="s">
        <v>1187</v>
      </c>
      <c r="H758" t="s">
        <v>2367</v>
      </c>
      <c r="I758" t="s">
        <v>173</v>
      </c>
      <c r="K758" t="str">
        <f t="shared" si="26"/>
        <v>San Francisco United States</v>
      </c>
      <c r="L758" t="str">
        <f t="shared" si="25"/>
        <v>118 King Str. FL 1 San Francisco United States</v>
      </c>
      <c r="M758" t="s">
        <v>63</v>
      </c>
      <c r="N758" t="s">
        <v>64</v>
      </c>
      <c r="O758" t="s">
        <v>48</v>
      </c>
      <c r="P758" t="s">
        <v>30</v>
      </c>
      <c r="R758" t="s">
        <v>31</v>
      </c>
      <c r="S758" t="s">
        <v>331</v>
      </c>
      <c r="T758" t="s">
        <v>32</v>
      </c>
      <c r="V758" t="s">
        <v>33</v>
      </c>
      <c r="W758" t="s">
        <v>34</v>
      </c>
    </row>
    <row r="759" spans="1:23">
      <c r="A759" t="s">
        <v>2371</v>
      </c>
      <c r="B759" t="s">
        <v>2372</v>
      </c>
      <c r="C759" t="s">
        <v>2373</v>
      </c>
      <c r="D759" t="s">
        <v>24</v>
      </c>
      <c r="E759" t="s">
        <v>2367</v>
      </c>
      <c r="F759" t="s">
        <v>173</v>
      </c>
      <c r="G759" t="s">
        <v>1187</v>
      </c>
      <c r="H759" t="s">
        <v>2367</v>
      </c>
      <c r="I759" t="s">
        <v>173</v>
      </c>
      <c r="K759" t="str">
        <f t="shared" si="26"/>
        <v>San Francisco United States</v>
      </c>
      <c r="L759" t="str">
        <f t="shared" si="25"/>
        <v>118 King Street San Francisco United States</v>
      </c>
      <c r="M759" t="s">
        <v>63</v>
      </c>
      <c r="N759" t="s">
        <v>64</v>
      </c>
      <c r="O759" t="s">
        <v>48</v>
      </c>
      <c r="P759" t="s">
        <v>30</v>
      </c>
      <c r="R759" t="s">
        <v>31</v>
      </c>
      <c r="S759" t="s">
        <v>331</v>
      </c>
      <c r="T759" t="s">
        <v>387</v>
      </c>
      <c r="V759" t="s">
        <v>33</v>
      </c>
      <c r="W759" t="s">
        <v>34</v>
      </c>
    </row>
    <row r="760" spans="1:23">
      <c r="A760" t="s">
        <v>1686</v>
      </c>
      <c r="B760" t="s">
        <v>2374</v>
      </c>
      <c r="C760" t="s">
        <v>2375</v>
      </c>
      <c r="D760" t="s">
        <v>24</v>
      </c>
      <c r="E760" t="s">
        <v>2367</v>
      </c>
      <c r="F760" t="s">
        <v>173</v>
      </c>
      <c r="G760" t="s">
        <v>1187</v>
      </c>
      <c r="H760" t="s">
        <v>2367</v>
      </c>
      <c r="I760" t="s">
        <v>173</v>
      </c>
      <c r="K760" t="str">
        <f t="shared" si="26"/>
        <v>San Francisco United States</v>
      </c>
      <c r="L760" t="str">
        <f t="shared" si="25"/>
        <v>60 29th St #343 San Francisco United States</v>
      </c>
      <c r="M760" t="s">
        <v>778</v>
      </c>
      <c r="N760" t="s">
        <v>779</v>
      </c>
      <c r="O760" t="s">
        <v>48</v>
      </c>
      <c r="P760" t="s">
        <v>30</v>
      </c>
      <c r="R760" t="s">
        <v>31</v>
      </c>
      <c r="S760" t="s">
        <v>72</v>
      </c>
      <c r="T760" t="s">
        <v>32</v>
      </c>
      <c r="V760" t="s">
        <v>33</v>
      </c>
      <c r="W760" t="s">
        <v>105</v>
      </c>
    </row>
    <row r="761" spans="1:23">
      <c r="A761" t="s">
        <v>2376</v>
      </c>
      <c r="B761" t="s">
        <v>2377</v>
      </c>
      <c r="C761" t="s">
        <v>2378</v>
      </c>
      <c r="D761" t="s">
        <v>2379</v>
      </c>
      <c r="E761" t="s">
        <v>2367</v>
      </c>
      <c r="F761" t="s">
        <v>173</v>
      </c>
      <c r="G761" t="s">
        <v>1187</v>
      </c>
      <c r="H761" t="s">
        <v>2367</v>
      </c>
      <c r="I761" t="s">
        <v>173</v>
      </c>
      <c r="K761" t="str">
        <f t="shared" si="26"/>
        <v>San Francisco United States</v>
      </c>
      <c r="L761" t="str">
        <f t="shared" si="25"/>
        <v>2727 Mariposa Street San Francisco United States</v>
      </c>
      <c r="M761" t="s">
        <v>104</v>
      </c>
      <c r="N761" t="s">
        <v>64</v>
      </c>
      <c r="O761" t="s">
        <v>99</v>
      </c>
      <c r="P761" t="s">
        <v>38</v>
      </c>
      <c r="T761" t="s">
        <v>2380</v>
      </c>
      <c r="V761" t="s">
        <v>33</v>
      </c>
      <c r="W761" t="s">
        <v>34</v>
      </c>
    </row>
    <row r="762" spans="1:23">
      <c r="A762" t="s">
        <v>2381</v>
      </c>
      <c r="B762" t="s">
        <v>2382</v>
      </c>
      <c r="C762" t="s">
        <v>2383</v>
      </c>
      <c r="D762" t="s">
        <v>24</v>
      </c>
      <c r="E762" t="s">
        <v>2384</v>
      </c>
      <c r="F762" t="s">
        <v>173</v>
      </c>
      <c r="G762" t="s">
        <v>1187</v>
      </c>
      <c r="H762" t="s">
        <v>2384</v>
      </c>
      <c r="I762" t="s">
        <v>173</v>
      </c>
      <c r="K762" t="str">
        <f t="shared" si="26"/>
        <v>San francisco United States</v>
      </c>
      <c r="L762" t="str">
        <f t="shared" si="25"/>
        <v>555 CALIFORNIA San francisco United States</v>
      </c>
      <c r="M762" t="s">
        <v>63</v>
      </c>
      <c r="N762" t="s">
        <v>64</v>
      </c>
      <c r="O762" t="s">
        <v>1343</v>
      </c>
      <c r="P762" t="s">
        <v>38</v>
      </c>
      <c r="R762" t="s">
        <v>65</v>
      </c>
      <c r="S762" t="s">
        <v>66</v>
      </c>
      <c r="T762" t="s">
        <v>32</v>
      </c>
      <c r="V762" t="s">
        <v>33</v>
      </c>
      <c r="W762" t="s">
        <v>203</v>
      </c>
    </row>
    <row r="763" spans="1:23">
      <c r="A763" t="s">
        <v>2385</v>
      </c>
      <c r="B763" t="s">
        <v>2386</v>
      </c>
      <c r="C763" t="s">
        <v>2387</v>
      </c>
      <c r="D763" t="s">
        <v>24</v>
      </c>
      <c r="E763" t="s">
        <v>2367</v>
      </c>
      <c r="F763" t="s">
        <v>173</v>
      </c>
      <c r="G763" t="s">
        <v>1187</v>
      </c>
      <c r="H763" t="s">
        <v>2367</v>
      </c>
      <c r="I763" t="s">
        <v>173</v>
      </c>
      <c r="K763" t="str">
        <f t="shared" si="26"/>
        <v>San Francisco United States</v>
      </c>
      <c r="L763" t="str">
        <f t="shared" si="25"/>
        <v>548 4th St., 2nd Floor San Francisco United States</v>
      </c>
      <c r="M763" t="s">
        <v>104</v>
      </c>
      <c r="N763" t="s">
        <v>64</v>
      </c>
      <c r="O763" t="s">
        <v>29</v>
      </c>
      <c r="P763" t="s">
        <v>30</v>
      </c>
      <c r="T763" t="s">
        <v>2388</v>
      </c>
      <c r="V763" t="s">
        <v>39</v>
      </c>
    </row>
    <row r="764" spans="1:23">
      <c r="A764" t="s">
        <v>2389</v>
      </c>
      <c r="B764" t="s">
        <v>2390</v>
      </c>
      <c r="C764" t="s">
        <v>2389</v>
      </c>
      <c r="D764" t="s">
        <v>24</v>
      </c>
      <c r="E764" t="s">
        <v>2367</v>
      </c>
      <c r="F764" t="s">
        <v>173</v>
      </c>
      <c r="G764" t="s">
        <v>1187</v>
      </c>
      <c r="H764" t="s">
        <v>2367</v>
      </c>
      <c r="I764" t="s">
        <v>173</v>
      </c>
      <c r="K764" t="str">
        <f t="shared" si="26"/>
        <v>San Francisco United States</v>
      </c>
      <c r="L764" t="str">
        <f t="shared" si="25"/>
        <v>Contextly San Francisco United States</v>
      </c>
      <c r="M764" t="s">
        <v>127</v>
      </c>
      <c r="N764" t="s">
        <v>128</v>
      </c>
      <c r="O764" t="s">
        <v>29</v>
      </c>
      <c r="P764" t="s">
        <v>30</v>
      </c>
      <c r="R764" t="s">
        <v>235</v>
      </c>
      <c r="T764" t="s">
        <v>2391</v>
      </c>
      <c r="V764" t="s">
        <v>39</v>
      </c>
    </row>
    <row r="765" spans="1:23">
      <c r="A765" t="s">
        <v>2392</v>
      </c>
      <c r="B765" t="s">
        <v>889</v>
      </c>
      <c r="C765" t="s">
        <v>2393</v>
      </c>
      <c r="D765" t="s">
        <v>24</v>
      </c>
      <c r="E765" t="s">
        <v>2367</v>
      </c>
      <c r="F765" t="s">
        <v>173</v>
      </c>
      <c r="G765" t="s">
        <v>1187</v>
      </c>
      <c r="H765" t="s">
        <v>2367</v>
      </c>
      <c r="I765" t="s">
        <v>173</v>
      </c>
      <c r="K765" t="str">
        <f t="shared" si="26"/>
        <v>San Francisco United States</v>
      </c>
      <c r="L765" t="str">
        <f t="shared" si="25"/>
        <v>71 Stevenson Street Suite 400 San Francisco United States</v>
      </c>
      <c r="M765" t="s">
        <v>79</v>
      </c>
      <c r="N765" t="s">
        <v>64</v>
      </c>
      <c r="O765" t="s">
        <v>99</v>
      </c>
      <c r="P765" t="s">
        <v>30</v>
      </c>
      <c r="R765" t="s">
        <v>31</v>
      </c>
      <c r="S765" t="s">
        <v>331</v>
      </c>
      <c r="T765" t="s">
        <v>32</v>
      </c>
      <c r="V765" t="s">
        <v>39</v>
      </c>
    </row>
    <row r="766" spans="1:23">
      <c r="A766" t="s">
        <v>2394</v>
      </c>
      <c r="B766" t="s">
        <v>2395</v>
      </c>
      <c r="C766" t="s">
        <v>2367</v>
      </c>
      <c r="D766" t="s">
        <v>24</v>
      </c>
      <c r="E766" t="s">
        <v>2367</v>
      </c>
      <c r="F766" t="s">
        <v>173</v>
      </c>
      <c r="G766" t="s">
        <v>1187</v>
      </c>
      <c r="H766" t="s">
        <v>2367</v>
      </c>
      <c r="I766" t="s">
        <v>173</v>
      </c>
      <c r="K766" t="str">
        <f t="shared" si="26"/>
        <v>San Francisco United States</v>
      </c>
      <c r="L766" t="str">
        <f t="shared" si="25"/>
        <v>San Francisco San Francisco United States</v>
      </c>
      <c r="M766" t="s">
        <v>127</v>
      </c>
      <c r="N766" t="s">
        <v>128</v>
      </c>
      <c r="O766" t="s">
        <v>29</v>
      </c>
      <c r="P766" t="s">
        <v>38</v>
      </c>
      <c r="R766" t="s">
        <v>31</v>
      </c>
      <c r="T766" t="s">
        <v>32</v>
      </c>
      <c r="V766" t="s">
        <v>39</v>
      </c>
    </row>
    <row r="767" spans="1:23">
      <c r="A767" t="s">
        <v>848</v>
      </c>
      <c r="B767" t="s">
        <v>586</v>
      </c>
      <c r="C767" t="s">
        <v>2396</v>
      </c>
      <c r="D767" t="s">
        <v>24</v>
      </c>
      <c r="E767" t="s">
        <v>2367</v>
      </c>
      <c r="F767" t="s">
        <v>173</v>
      </c>
      <c r="G767" t="s">
        <v>1187</v>
      </c>
      <c r="H767" t="s">
        <v>2367</v>
      </c>
      <c r="I767" t="s">
        <v>173</v>
      </c>
      <c r="K767" t="str">
        <f t="shared" si="26"/>
        <v>San Francisco United States</v>
      </c>
      <c r="L767" t="str">
        <f t="shared" si="25"/>
        <v>59 Melrose Avenue San Francisco United States</v>
      </c>
      <c r="M767" t="s">
        <v>79</v>
      </c>
      <c r="N767" t="s">
        <v>64</v>
      </c>
      <c r="O767" t="s">
        <v>29</v>
      </c>
      <c r="P767" t="s">
        <v>30</v>
      </c>
      <c r="R767" t="s">
        <v>31</v>
      </c>
      <c r="S767" t="s">
        <v>177</v>
      </c>
      <c r="T767" t="s">
        <v>836</v>
      </c>
      <c r="V767" t="s">
        <v>39</v>
      </c>
    </row>
    <row r="768" spans="1:23">
      <c r="A768" t="s">
        <v>2397</v>
      </c>
      <c r="B768" t="s">
        <v>2398</v>
      </c>
      <c r="C768" t="s">
        <v>2399</v>
      </c>
      <c r="D768" t="s">
        <v>2400</v>
      </c>
      <c r="E768" t="s">
        <v>2367</v>
      </c>
      <c r="F768" t="s">
        <v>173</v>
      </c>
      <c r="G768" t="s">
        <v>1187</v>
      </c>
      <c r="H768" t="s">
        <v>2367</v>
      </c>
      <c r="I768" t="s">
        <v>173</v>
      </c>
      <c r="K768" t="str">
        <f t="shared" si="26"/>
        <v>San Francisco United States</v>
      </c>
      <c r="L768" t="str">
        <f t="shared" si="25"/>
        <v>25 Taylor St San Francisco United States</v>
      </c>
      <c r="M768" t="s">
        <v>127</v>
      </c>
      <c r="N768" t="s">
        <v>206</v>
      </c>
      <c r="O768" t="s">
        <v>29</v>
      </c>
      <c r="P768" t="s">
        <v>38</v>
      </c>
      <c r="R768" t="s">
        <v>65</v>
      </c>
      <c r="S768" t="s">
        <v>211</v>
      </c>
      <c r="T768" t="s">
        <v>2401</v>
      </c>
      <c r="V768" t="s">
        <v>33</v>
      </c>
      <c r="W768" t="s">
        <v>34</v>
      </c>
    </row>
    <row r="769" spans="1:23">
      <c r="A769" t="s">
        <v>726</v>
      </c>
      <c r="B769" t="s">
        <v>2402</v>
      </c>
      <c r="C769" t="s">
        <v>2403</v>
      </c>
      <c r="D769" t="s">
        <v>24</v>
      </c>
      <c r="E769" t="s">
        <v>2367</v>
      </c>
      <c r="F769" t="s">
        <v>173</v>
      </c>
      <c r="G769" t="s">
        <v>1187</v>
      </c>
      <c r="H769" t="s">
        <v>2367</v>
      </c>
      <c r="I769" t="s">
        <v>173</v>
      </c>
      <c r="K769" t="str">
        <f t="shared" si="26"/>
        <v>San Francisco United States</v>
      </c>
      <c r="L769" t="str">
        <f t="shared" si="25"/>
        <v>345 Spear Street San Francisco United States</v>
      </c>
      <c r="M769" t="s">
        <v>63</v>
      </c>
      <c r="N769" t="s">
        <v>64</v>
      </c>
      <c r="O769" t="s">
        <v>29</v>
      </c>
      <c r="P769" t="s">
        <v>30</v>
      </c>
      <c r="R769" t="s">
        <v>65</v>
      </c>
      <c r="S769" t="s">
        <v>331</v>
      </c>
      <c r="T769" t="s">
        <v>371</v>
      </c>
      <c r="V769" t="s">
        <v>33</v>
      </c>
      <c r="W769" t="s">
        <v>50</v>
      </c>
    </row>
    <row r="770" spans="1:23">
      <c r="A770" t="s">
        <v>2404</v>
      </c>
      <c r="B770" t="s">
        <v>237</v>
      </c>
      <c r="C770" t="s">
        <v>2405</v>
      </c>
      <c r="D770" t="s">
        <v>24</v>
      </c>
      <c r="E770" t="s">
        <v>2367</v>
      </c>
      <c r="F770" t="s">
        <v>173</v>
      </c>
      <c r="G770" t="s">
        <v>1187</v>
      </c>
      <c r="H770" t="s">
        <v>2367</v>
      </c>
      <c r="I770" t="s">
        <v>173</v>
      </c>
      <c r="K770" t="str">
        <f t="shared" si="26"/>
        <v>San Francisco United States</v>
      </c>
      <c r="L770" t="str">
        <f t="shared" si="25"/>
        <v>2440 Mariposa Street San Francisco United States</v>
      </c>
      <c r="M770" t="s">
        <v>104</v>
      </c>
      <c r="N770" t="s">
        <v>64</v>
      </c>
      <c r="O770" t="s">
        <v>29</v>
      </c>
      <c r="P770" t="s">
        <v>30</v>
      </c>
      <c r="T770" t="s">
        <v>2406</v>
      </c>
      <c r="V770" t="s">
        <v>39</v>
      </c>
    </row>
    <row r="771" spans="1:23">
      <c r="A771" t="s">
        <v>2407</v>
      </c>
      <c r="B771" t="s">
        <v>2408</v>
      </c>
      <c r="C771" t="s">
        <v>2409</v>
      </c>
      <c r="D771" t="s">
        <v>2410</v>
      </c>
      <c r="E771" t="s">
        <v>2367</v>
      </c>
      <c r="F771" t="s">
        <v>173</v>
      </c>
      <c r="G771" t="s">
        <v>1187</v>
      </c>
      <c r="H771" t="s">
        <v>2367</v>
      </c>
      <c r="I771" t="s">
        <v>173</v>
      </c>
      <c r="K771" t="str">
        <f t="shared" si="26"/>
        <v>San Francisco United States</v>
      </c>
      <c r="L771" t="str">
        <f t="shared" ref="L771:L834" si="27">CONCATENATE(C771, " ", K771,)</f>
        <v>900 Front St. San Francisco United States</v>
      </c>
      <c r="M771" t="s">
        <v>79</v>
      </c>
      <c r="N771" t="s">
        <v>64</v>
      </c>
      <c r="O771" t="s">
        <v>29</v>
      </c>
      <c r="P771" t="s">
        <v>30</v>
      </c>
      <c r="R771" t="s">
        <v>31</v>
      </c>
      <c r="T771" t="s">
        <v>2411</v>
      </c>
      <c r="V771" t="s">
        <v>33</v>
      </c>
      <c r="W771" t="s">
        <v>50</v>
      </c>
    </row>
    <row r="772" spans="1:23">
      <c r="A772" t="s">
        <v>2412</v>
      </c>
      <c r="B772" t="s">
        <v>2413</v>
      </c>
      <c r="C772" t="s">
        <v>2414</v>
      </c>
      <c r="D772" t="s">
        <v>24</v>
      </c>
      <c r="E772" t="s">
        <v>2367</v>
      </c>
      <c r="F772" t="s">
        <v>173</v>
      </c>
      <c r="G772" t="s">
        <v>1187</v>
      </c>
      <c r="H772" t="s">
        <v>2367</v>
      </c>
      <c r="I772" t="s">
        <v>173</v>
      </c>
      <c r="K772" t="str">
        <f t="shared" si="26"/>
        <v>San Francisco United States</v>
      </c>
      <c r="L772" t="str">
        <f t="shared" si="27"/>
        <v>2601 Mariposa St San Francisco United States</v>
      </c>
      <c r="M772" t="s">
        <v>63</v>
      </c>
      <c r="N772" t="s">
        <v>64</v>
      </c>
      <c r="O772" t="s">
        <v>48</v>
      </c>
      <c r="P772" t="s">
        <v>38</v>
      </c>
      <c r="R772" t="s">
        <v>65</v>
      </c>
      <c r="T772" t="s">
        <v>32</v>
      </c>
      <c r="V772" t="s">
        <v>33</v>
      </c>
      <c r="W772" t="s">
        <v>105</v>
      </c>
    </row>
    <row r="773" spans="1:23">
      <c r="A773" t="s">
        <v>2412</v>
      </c>
      <c r="B773" t="s">
        <v>2415</v>
      </c>
      <c r="C773" t="s">
        <v>2416</v>
      </c>
      <c r="D773" t="s">
        <v>24</v>
      </c>
      <c r="E773" t="s">
        <v>2367</v>
      </c>
      <c r="F773" t="s">
        <v>173</v>
      </c>
      <c r="G773" t="s">
        <v>1187</v>
      </c>
      <c r="H773" t="s">
        <v>2367</v>
      </c>
      <c r="I773" t="s">
        <v>173</v>
      </c>
      <c r="K773" t="str">
        <f t="shared" si="26"/>
        <v>San Francisco United States</v>
      </c>
      <c r="L773" t="str">
        <f t="shared" si="27"/>
        <v>2601 Mariposa Street San Francisco United States</v>
      </c>
      <c r="M773" t="s">
        <v>63</v>
      </c>
      <c r="N773" t="s">
        <v>64</v>
      </c>
      <c r="O773" t="s">
        <v>48</v>
      </c>
      <c r="P773" t="s">
        <v>38</v>
      </c>
      <c r="R773" t="s">
        <v>31</v>
      </c>
      <c r="S773" t="s">
        <v>189</v>
      </c>
      <c r="T773" t="s">
        <v>32</v>
      </c>
      <c r="V773" t="s">
        <v>33</v>
      </c>
      <c r="W773" t="s">
        <v>105</v>
      </c>
    </row>
    <row r="774" spans="1:23">
      <c r="A774" t="s">
        <v>2412</v>
      </c>
      <c r="B774" t="s">
        <v>2417</v>
      </c>
      <c r="C774" t="s">
        <v>2416</v>
      </c>
      <c r="D774" t="s">
        <v>24</v>
      </c>
      <c r="E774" t="s">
        <v>2367</v>
      </c>
      <c r="F774" t="s">
        <v>173</v>
      </c>
      <c r="G774" t="s">
        <v>1187</v>
      </c>
      <c r="H774" t="s">
        <v>2367</v>
      </c>
      <c r="I774" t="s">
        <v>173</v>
      </c>
      <c r="K774" t="str">
        <f t="shared" si="26"/>
        <v>San Francisco United States</v>
      </c>
      <c r="L774" t="str">
        <f t="shared" si="27"/>
        <v>2601 Mariposa Street San Francisco United States</v>
      </c>
      <c r="M774" t="s">
        <v>63</v>
      </c>
      <c r="N774" t="s">
        <v>64</v>
      </c>
      <c r="O774" t="s">
        <v>1343</v>
      </c>
      <c r="P774" t="s">
        <v>30</v>
      </c>
      <c r="R774" t="s">
        <v>2418</v>
      </c>
      <c r="S774" t="s">
        <v>189</v>
      </c>
      <c r="T774" t="s">
        <v>2419</v>
      </c>
      <c r="V774" t="s">
        <v>33</v>
      </c>
      <c r="W774" t="s">
        <v>50</v>
      </c>
    </row>
    <row r="775" spans="1:23">
      <c r="A775" t="s">
        <v>2412</v>
      </c>
      <c r="B775" t="s">
        <v>648</v>
      </c>
      <c r="C775" t="s">
        <v>2414</v>
      </c>
      <c r="D775" t="s">
        <v>24</v>
      </c>
      <c r="E775" t="s">
        <v>2367</v>
      </c>
      <c r="F775" t="s">
        <v>173</v>
      </c>
      <c r="G775" t="s">
        <v>1187</v>
      </c>
      <c r="H775" t="s">
        <v>2367</v>
      </c>
      <c r="I775" t="s">
        <v>173</v>
      </c>
      <c r="K775" t="str">
        <f t="shared" si="26"/>
        <v>San Francisco United States</v>
      </c>
      <c r="L775" t="str">
        <f t="shared" si="27"/>
        <v>2601 Mariposa St San Francisco United States</v>
      </c>
      <c r="M775" t="s">
        <v>63</v>
      </c>
      <c r="N775" t="s">
        <v>64</v>
      </c>
      <c r="O775" t="s">
        <v>115</v>
      </c>
      <c r="P775" t="s">
        <v>38</v>
      </c>
      <c r="R775" t="s">
        <v>235</v>
      </c>
      <c r="S775" t="s">
        <v>189</v>
      </c>
      <c r="T775" t="s">
        <v>32</v>
      </c>
      <c r="V775" t="s">
        <v>33</v>
      </c>
      <c r="W775" t="s">
        <v>105</v>
      </c>
    </row>
    <row r="776" spans="1:23">
      <c r="A776" t="s">
        <v>2412</v>
      </c>
      <c r="B776" t="s">
        <v>293</v>
      </c>
      <c r="C776" t="s">
        <v>2414</v>
      </c>
      <c r="D776" t="s">
        <v>24</v>
      </c>
      <c r="E776" t="s">
        <v>2367</v>
      </c>
      <c r="F776" t="s">
        <v>173</v>
      </c>
      <c r="G776" t="s">
        <v>1187</v>
      </c>
      <c r="H776" t="s">
        <v>2367</v>
      </c>
      <c r="I776" t="s">
        <v>173</v>
      </c>
      <c r="K776" t="str">
        <f t="shared" si="26"/>
        <v>San Francisco United States</v>
      </c>
      <c r="L776" t="str">
        <f t="shared" si="27"/>
        <v>2601 Mariposa St San Francisco United States</v>
      </c>
      <c r="M776" t="s">
        <v>63</v>
      </c>
      <c r="N776" t="s">
        <v>64</v>
      </c>
      <c r="O776" t="s">
        <v>29</v>
      </c>
      <c r="P776" t="s">
        <v>38</v>
      </c>
      <c r="R776" t="s">
        <v>31</v>
      </c>
      <c r="S776" t="s">
        <v>189</v>
      </c>
      <c r="T776" t="s">
        <v>592</v>
      </c>
      <c r="V776" t="s">
        <v>33</v>
      </c>
      <c r="W776" t="s">
        <v>105</v>
      </c>
    </row>
    <row r="777" spans="1:23">
      <c r="A777" t="s">
        <v>2412</v>
      </c>
      <c r="B777" t="s">
        <v>2420</v>
      </c>
      <c r="C777" t="s">
        <v>2414</v>
      </c>
      <c r="D777" t="s">
        <v>24</v>
      </c>
      <c r="E777" t="s">
        <v>2367</v>
      </c>
      <c r="F777" t="s">
        <v>173</v>
      </c>
      <c r="G777" t="s">
        <v>1187</v>
      </c>
      <c r="H777" t="s">
        <v>2367</v>
      </c>
      <c r="I777" t="s">
        <v>173</v>
      </c>
      <c r="K777" t="str">
        <f t="shared" si="26"/>
        <v>San Francisco United States</v>
      </c>
      <c r="L777" t="str">
        <f t="shared" si="27"/>
        <v>2601 Mariposa St San Francisco United States</v>
      </c>
      <c r="M777" t="s">
        <v>63</v>
      </c>
      <c r="N777" t="s">
        <v>64</v>
      </c>
      <c r="O777" t="s">
        <v>48</v>
      </c>
      <c r="P777" t="s">
        <v>38</v>
      </c>
      <c r="R777" t="s">
        <v>65</v>
      </c>
      <c r="S777" t="s">
        <v>189</v>
      </c>
      <c r="T777" t="s">
        <v>32</v>
      </c>
      <c r="V777" t="s">
        <v>33</v>
      </c>
      <c r="W777" t="s">
        <v>105</v>
      </c>
    </row>
    <row r="778" spans="1:23">
      <c r="A778" t="s">
        <v>2412</v>
      </c>
      <c r="B778" t="s">
        <v>320</v>
      </c>
      <c r="C778" t="s">
        <v>2416</v>
      </c>
      <c r="D778" t="s">
        <v>24</v>
      </c>
      <c r="E778" t="s">
        <v>2367</v>
      </c>
      <c r="F778" t="s">
        <v>173</v>
      </c>
      <c r="G778" t="s">
        <v>1187</v>
      </c>
      <c r="H778" t="s">
        <v>2367</v>
      </c>
      <c r="I778" t="s">
        <v>173</v>
      </c>
      <c r="K778" t="str">
        <f t="shared" si="26"/>
        <v>San Francisco United States</v>
      </c>
      <c r="L778" t="str">
        <f t="shared" si="27"/>
        <v>2601 Mariposa Street San Francisco United States</v>
      </c>
      <c r="M778" t="s">
        <v>63</v>
      </c>
      <c r="N778" t="s">
        <v>64</v>
      </c>
      <c r="O778" t="s">
        <v>115</v>
      </c>
      <c r="P778" t="s">
        <v>38</v>
      </c>
      <c r="R778" t="s">
        <v>235</v>
      </c>
      <c r="S778" t="s">
        <v>189</v>
      </c>
      <c r="T778" t="s">
        <v>32</v>
      </c>
      <c r="V778" t="s">
        <v>33</v>
      </c>
      <c r="W778" t="s">
        <v>50</v>
      </c>
    </row>
    <row r="779" spans="1:23">
      <c r="A779" t="s">
        <v>2421</v>
      </c>
      <c r="B779" t="s">
        <v>1415</v>
      </c>
      <c r="C779" t="s">
        <v>2422</v>
      </c>
      <c r="D779" t="s">
        <v>24</v>
      </c>
      <c r="E779" t="s">
        <v>2367</v>
      </c>
      <c r="F779" t="s">
        <v>173</v>
      </c>
      <c r="G779" t="s">
        <v>1187</v>
      </c>
      <c r="H779" t="s">
        <v>2367</v>
      </c>
      <c r="I779" t="s">
        <v>173</v>
      </c>
      <c r="K779" t="str">
        <f t="shared" si="26"/>
        <v>San Francisco United States</v>
      </c>
      <c r="L779" t="str">
        <f t="shared" si="27"/>
        <v>717 Market ST. Suite 100 San Francisco United States</v>
      </c>
      <c r="M779" t="s">
        <v>47</v>
      </c>
      <c r="O779" t="s">
        <v>48</v>
      </c>
      <c r="P779" t="s">
        <v>38</v>
      </c>
      <c r="R779" t="s">
        <v>144</v>
      </c>
      <c r="T779" t="s">
        <v>32</v>
      </c>
      <c r="V779" t="s">
        <v>33</v>
      </c>
      <c r="W779" t="s">
        <v>203</v>
      </c>
    </row>
    <row r="780" spans="1:23">
      <c r="A780" t="s">
        <v>2423</v>
      </c>
      <c r="B780" t="s">
        <v>2424</v>
      </c>
      <c r="C780" t="s">
        <v>2425</v>
      </c>
      <c r="D780" t="s">
        <v>24</v>
      </c>
      <c r="E780" t="s">
        <v>2367</v>
      </c>
      <c r="F780" t="s">
        <v>173</v>
      </c>
      <c r="G780" t="s">
        <v>1187</v>
      </c>
      <c r="H780" t="s">
        <v>2367</v>
      </c>
      <c r="I780" t="s">
        <v>173</v>
      </c>
      <c r="K780" t="str">
        <f t="shared" si="26"/>
        <v>San Francisco United States</v>
      </c>
      <c r="L780" t="str">
        <f t="shared" si="27"/>
        <v>972 Mission St. San Francisco United States</v>
      </c>
      <c r="M780" t="s">
        <v>79</v>
      </c>
      <c r="N780" t="s">
        <v>64</v>
      </c>
      <c r="O780" t="s">
        <v>29</v>
      </c>
      <c r="P780" t="s">
        <v>30</v>
      </c>
      <c r="R780" t="s">
        <v>31</v>
      </c>
      <c r="S780" t="s">
        <v>211</v>
      </c>
      <c r="T780" t="s">
        <v>2426</v>
      </c>
      <c r="V780" t="s">
        <v>33</v>
      </c>
      <c r="W780" t="s">
        <v>203</v>
      </c>
    </row>
    <row r="781" spans="1:23">
      <c r="A781" t="s">
        <v>2133</v>
      </c>
      <c r="B781" t="s">
        <v>2427</v>
      </c>
      <c r="C781" t="s">
        <v>2428</v>
      </c>
      <c r="D781" t="s">
        <v>2429</v>
      </c>
      <c r="E781" t="s">
        <v>2367</v>
      </c>
      <c r="F781" t="s">
        <v>173</v>
      </c>
      <c r="G781" t="s">
        <v>1187</v>
      </c>
      <c r="H781" t="s">
        <v>2367</v>
      </c>
      <c r="I781" t="s">
        <v>173</v>
      </c>
      <c r="K781" t="str">
        <f t="shared" si="26"/>
        <v>San Francisco United States</v>
      </c>
      <c r="L781" t="str">
        <f t="shared" si="27"/>
        <v>222 Sutter Street San Francisco United States</v>
      </c>
      <c r="M781" t="s">
        <v>104</v>
      </c>
      <c r="N781" t="s">
        <v>64</v>
      </c>
      <c r="O781" t="s">
        <v>29</v>
      </c>
      <c r="P781" t="s">
        <v>38</v>
      </c>
      <c r="T781" t="s">
        <v>2430</v>
      </c>
      <c r="V781" t="s">
        <v>33</v>
      </c>
      <c r="W781" t="s">
        <v>50</v>
      </c>
    </row>
    <row r="782" spans="1:23">
      <c r="A782" t="s">
        <v>2133</v>
      </c>
      <c r="B782" t="s">
        <v>293</v>
      </c>
      <c r="C782" t="s">
        <v>2431</v>
      </c>
      <c r="D782" t="s">
        <v>24</v>
      </c>
      <c r="E782" t="s">
        <v>2367</v>
      </c>
      <c r="F782" t="s">
        <v>173</v>
      </c>
      <c r="G782" t="s">
        <v>1187</v>
      </c>
      <c r="H782" t="s">
        <v>2367</v>
      </c>
      <c r="I782" t="s">
        <v>173</v>
      </c>
      <c r="K782" t="str">
        <f t="shared" si="26"/>
        <v>San Francisco United States</v>
      </c>
      <c r="L782" t="str">
        <f t="shared" si="27"/>
        <v>222 Sutter St., Ste 600 San Francisco United States</v>
      </c>
      <c r="M782" t="s">
        <v>127</v>
      </c>
      <c r="N782" t="s">
        <v>128</v>
      </c>
      <c r="O782" t="s">
        <v>48</v>
      </c>
      <c r="P782" t="s">
        <v>38</v>
      </c>
      <c r="R782" t="s">
        <v>144</v>
      </c>
      <c r="T782" t="s">
        <v>1746</v>
      </c>
      <c r="V782" t="s">
        <v>33</v>
      </c>
      <c r="W782" t="s">
        <v>105</v>
      </c>
    </row>
    <row r="783" spans="1:23">
      <c r="A783" t="s">
        <v>2432</v>
      </c>
      <c r="B783" t="s">
        <v>237</v>
      </c>
      <c r="C783" t="s">
        <v>2433</v>
      </c>
      <c r="D783" t="s">
        <v>2429</v>
      </c>
      <c r="E783" t="s">
        <v>2367</v>
      </c>
      <c r="F783" t="s">
        <v>173</v>
      </c>
      <c r="G783" t="s">
        <v>1187</v>
      </c>
      <c r="H783" t="s">
        <v>2367</v>
      </c>
      <c r="I783" t="s">
        <v>173</v>
      </c>
      <c r="K783" t="str">
        <f t="shared" si="26"/>
        <v>San Francisco United States</v>
      </c>
      <c r="L783" t="str">
        <f t="shared" si="27"/>
        <v>222 Sutter St San Francisco United States</v>
      </c>
      <c r="M783" t="s">
        <v>79</v>
      </c>
      <c r="N783" t="s">
        <v>64</v>
      </c>
      <c r="O783" t="s">
        <v>54</v>
      </c>
      <c r="P783" t="s">
        <v>38</v>
      </c>
      <c r="R783" t="s">
        <v>65</v>
      </c>
      <c r="S783" t="s">
        <v>331</v>
      </c>
      <c r="T783" t="s">
        <v>32</v>
      </c>
      <c r="V783" t="s">
        <v>39</v>
      </c>
    </row>
    <row r="784" spans="1:23">
      <c r="B784" t="s">
        <v>2434</v>
      </c>
      <c r="C784" t="s">
        <v>2435</v>
      </c>
      <c r="D784" t="s">
        <v>24</v>
      </c>
      <c r="E784" t="s">
        <v>2367</v>
      </c>
      <c r="F784" t="s">
        <v>173</v>
      </c>
      <c r="G784" t="s">
        <v>1187</v>
      </c>
      <c r="H784" t="s">
        <v>2367</v>
      </c>
      <c r="I784" t="s">
        <v>173</v>
      </c>
      <c r="K784" t="str">
        <f t="shared" si="26"/>
        <v>San Francisco United States</v>
      </c>
      <c r="L784" t="str">
        <f t="shared" si="27"/>
        <v>415 Pennsylvania Ave. San Francisco United States</v>
      </c>
      <c r="M784" t="s">
        <v>127</v>
      </c>
      <c r="N784" t="s">
        <v>326</v>
      </c>
      <c r="O784" t="s">
        <v>48</v>
      </c>
      <c r="P784" t="s">
        <v>38</v>
      </c>
      <c r="T784" t="s">
        <v>371</v>
      </c>
      <c r="V784" t="s">
        <v>33</v>
      </c>
      <c r="W784" t="s">
        <v>34</v>
      </c>
    </row>
    <row r="785" spans="1:23">
      <c r="A785" t="s">
        <v>2436</v>
      </c>
      <c r="B785" t="s">
        <v>237</v>
      </c>
      <c r="C785" t="s">
        <v>2437</v>
      </c>
      <c r="D785" t="s">
        <v>2438</v>
      </c>
      <c r="E785" t="s">
        <v>2367</v>
      </c>
      <c r="F785" t="s">
        <v>173</v>
      </c>
      <c r="G785" t="s">
        <v>1187</v>
      </c>
      <c r="H785" t="s">
        <v>2367</v>
      </c>
      <c r="I785" t="s">
        <v>173</v>
      </c>
      <c r="K785" t="str">
        <f t="shared" si="26"/>
        <v>San Francisco United States</v>
      </c>
      <c r="L785" t="str">
        <f t="shared" si="27"/>
        <v>322 6th St. San Francisco United States</v>
      </c>
      <c r="M785" t="s">
        <v>63</v>
      </c>
      <c r="N785" t="s">
        <v>64</v>
      </c>
      <c r="O785" t="s">
        <v>48</v>
      </c>
      <c r="P785" t="s">
        <v>30</v>
      </c>
      <c r="R785" t="s">
        <v>31</v>
      </c>
      <c r="S785" t="s">
        <v>211</v>
      </c>
      <c r="T785" t="s">
        <v>2439</v>
      </c>
      <c r="V785" t="s">
        <v>39</v>
      </c>
    </row>
    <row r="786" spans="1:23">
      <c r="A786" t="s">
        <v>2440</v>
      </c>
      <c r="B786" t="s">
        <v>2441</v>
      </c>
      <c r="C786" t="s">
        <v>2442</v>
      </c>
      <c r="D786" t="s">
        <v>24</v>
      </c>
      <c r="E786" t="s">
        <v>2367</v>
      </c>
      <c r="F786" t="s">
        <v>173</v>
      </c>
      <c r="G786" t="s">
        <v>1187</v>
      </c>
      <c r="H786" t="s">
        <v>2367</v>
      </c>
      <c r="I786" t="s">
        <v>173</v>
      </c>
      <c r="K786" t="str">
        <f t="shared" si="26"/>
        <v>San Francisco United States</v>
      </c>
      <c r="L786" t="str">
        <f t="shared" si="27"/>
        <v>70 South Park St. San Francisco United States</v>
      </c>
      <c r="M786" t="s">
        <v>104</v>
      </c>
      <c r="N786" t="s">
        <v>64</v>
      </c>
      <c r="O786" t="s">
        <v>48</v>
      </c>
      <c r="P786" t="s">
        <v>38</v>
      </c>
      <c r="T786" t="s">
        <v>907</v>
      </c>
      <c r="V786" t="s">
        <v>33</v>
      </c>
      <c r="W786" t="s">
        <v>50</v>
      </c>
    </row>
    <row r="787" spans="1:23">
      <c r="A787" t="s">
        <v>2443</v>
      </c>
      <c r="B787" t="s">
        <v>2444</v>
      </c>
      <c r="C787" t="s">
        <v>2445</v>
      </c>
      <c r="D787" t="s">
        <v>2446</v>
      </c>
      <c r="E787" t="s">
        <v>2367</v>
      </c>
      <c r="F787" t="s">
        <v>173</v>
      </c>
      <c r="G787" t="s">
        <v>1187</v>
      </c>
      <c r="H787" t="s">
        <v>2367</v>
      </c>
      <c r="I787" t="s">
        <v>173</v>
      </c>
      <c r="K787" t="str">
        <f t="shared" si="26"/>
        <v>San Francisco United States</v>
      </c>
      <c r="L787" t="str">
        <f t="shared" si="27"/>
        <v>48 2nd Street San Francisco United States</v>
      </c>
      <c r="M787" t="s">
        <v>63</v>
      </c>
      <c r="N787" t="s">
        <v>64</v>
      </c>
      <c r="O787" t="s">
        <v>29</v>
      </c>
      <c r="P787" t="s">
        <v>30</v>
      </c>
      <c r="R787" t="s">
        <v>144</v>
      </c>
      <c r="S787" t="s">
        <v>331</v>
      </c>
      <c r="T787" t="s">
        <v>2447</v>
      </c>
      <c r="V787" t="s">
        <v>39</v>
      </c>
    </row>
    <row r="788" spans="1:23">
      <c r="A788" t="s">
        <v>2448</v>
      </c>
      <c r="B788" t="s">
        <v>2449</v>
      </c>
      <c r="C788" t="s">
        <v>2450</v>
      </c>
      <c r="D788" t="s">
        <v>24</v>
      </c>
      <c r="E788" t="s">
        <v>2367</v>
      </c>
      <c r="F788" t="s">
        <v>173</v>
      </c>
      <c r="G788" t="s">
        <v>1187</v>
      </c>
      <c r="H788" t="s">
        <v>2367</v>
      </c>
      <c r="I788" t="s">
        <v>173</v>
      </c>
      <c r="K788" t="str">
        <f t="shared" si="26"/>
        <v>San Francisco United States</v>
      </c>
      <c r="L788" t="str">
        <f t="shared" si="27"/>
        <v>32 GUERRERO ST, San Francisco United States</v>
      </c>
      <c r="M788" t="s">
        <v>127</v>
      </c>
      <c r="N788" t="s">
        <v>350</v>
      </c>
      <c r="O788" t="s">
        <v>48</v>
      </c>
      <c r="P788" t="s">
        <v>30</v>
      </c>
      <c r="R788" t="s">
        <v>31</v>
      </c>
      <c r="S788" t="s">
        <v>177</v>
      </c>
      <c r="T788" t="s">
        <v>2451</v>
      </c>
      <c r="V788" t="s">
        <v>39</v>
      </c>
    </row>
    <row r="789" spans="1:23">
      <c r="A789" t="s">
        <v>2452</v>
      </c>
      <c r="B789" t="s">
        <v>2453</v>
      </c>
      <c r="C789" t="s">
        <v>2454</v>
      </c>
      <c r="D789" t="s">
        <v>24</v>
      </c>
      <c r="E789" t="s">
        <v>2367</v>
      </c>
      <c r="F789" t="s">
        <v>173</v>
      </c>
      <c r="G789" t="s">
        <v>1187</v>
      </c>
      <c r="H789" t="s">
        <v>2367</v>
      </c>
      <c r="I789" t="s">
        <v>173</v>
      </c>
      <c r="K789" t="str">
        <f t="shared" si="26"/>
        <v>San Francisco United States</v>
      </c>
      <c r="L789" t="str">
        <f t="shared" si="27"/>
        <v>P O Box 642730 San Francisco United States</v>
      </c>
      <c r="M789" t="s">
        <v>104</v>
      </c>
      <c r="N789" t="s">
        <v>64</v>
      </c>
      <c r="O789" t="s">
        <v>99</v>
      </c>
      <c r="P789" t="s">
        <v>38</v>
      </c>
      <c r="T789" t="s">
        <v>2455</v>
      </c>
      <c r="V789" t="s">
        <v>39</v>
      </c>
    </row>
    <row r="790" spans="1:23">
      <c r="A790" t="s">
        <v>2456</v>
      </c>
      <c r="B790" t="s">
        <v>2457</v>
      </c>
      <c r="C790" t="s">
        <v>2458</v>
      </c>
      <c r="D790" t="s">
        <v>2459</v>
      </c>
      <c r="E790" t="s">
        <v>2367</v>
      </c>
      <c r="F790" t="s">
        <v>173</v>
      </c>
      <c r="G790" t="s">
        <v>1187</v>
      </c>
      <c r="H790" t="s">
        <v>2367</v>
      </c>
      <c r="I790" t="s">
        <v>173</v>
      </c>
      <c r="K790" t="str">
        <f t="shared" si="26"/>
        <v>San Francisco United States</v>
      </c>
      <c r="L790" t="str">
        <f t="shared" si="27"/>
        <v>200 Green St. San Francisco United States</v>
      </c>
      <c r="M790" t="s">
        <v>63</v>
      </c>
      <c r="N790" t="s">
        <v>64</v>
      </c>
      <c r="O790" t="s">
        <v>29</v>
      </c>
      <c r="P790" t="s">
        <v>30</v>
      </c>
      <c r="R790" t="s">
        <v>144</v>
      </c>
      <c r="S790" t="s">
        <v>331</v>
      </c>
      <c r="T790" t="s">
        <v>32</v>
      </c>
      <c r="V790" t="s">
        <v>39</v>
      </c>
    </row>
    <row r="791" spans="1:23">
      <c r="A791" t="s">
        <v>2460</v>
      </c>
      <c r="B791" t="s">
        <v>122</v>
      </c>
      <c r="C791" t="s">
        <v>2461</v>
      </c>
      <c r="D791" t="s">
        <v>24</v>
      </c>
      <c r="E791" t="s">
        <v>2367</v>
      </c>
      <c r="F791" t="s">
        <v>173</v>
      </c>
      <c r="G791" t="s">
        <v>1187</v>
      </c>
      <c r="H791" t="s">
        <v>2367</v>
      </c>
      <c r="I791" t="s">
        <v>173</v>
      </c>
      <c r="K791" t="str">
        <f t="shared" si="26"/>
        <v>San Francisco United States</v>
      </c>
      <c r="L791" t="str">
        <f t="shared" si="27"/>
        <v>222 sutter street San Francisco United States</v>
      </c>
      <c r="M791" t="s">
        <v>63</v>
      </c>
      <c r="N791" t="s">
        <v>64</v>
      </c>
      <c r="O791" t="s">
        <v>48</v>
      </c>
      <c r="P791" t="s">
        <v>38</v>
      </c>
      <c r="R791" t="s">
        <v>31</v>
      </c>
      <c r="S791" t="s">
        <v>211</v>
      </c>
      <c r="T791" t="s">
        <v>2462</v>
      </c>
      <c r="V791" t="s">
        <v>39</v>
      </c>
    </row>
    <row r="792" spans="1:23">
      <c r="A792" t="s">
        <v>2463</v>
      </c>
      <c r="B792" t="s">
        <v>56</v>
      </c>
      <c r="C792" t="s">
        <v>2464</v>
      </c>
      <c r="D792" t="s">
        <v>24</v>
      </c>
      <c r="E792" t="s">
        <v>2367</v>
      </c>
      <c r="F792" t="s">
        <v>173</v>
      </c>
      <c r="G792" t="s">
        <v>1187</v>
      </c>
      <c r="H792" t="s">
        <v>2367</v>
      </c>
      <c r="I792" t="s">
        <v>173</v>
      </c>
      <c r="K792" t="str">
        <f t="shared" si="26"/>
        <v>San Francisco United States</v>
      </c>
      <c r="L792" t="str">
        <f t="shared" si="27"/>
        <v>665 Third St suite 320 San Francisco United States</v>
      </c>
      <c r="M792" t="s">
        <v>63</v>
      </c>
      <c r="N792" t="s">
        <v>64</v>
      </c>
      <c r="O792" t="s">
        <v>54</v>
      </c>
      <c r="P792" t="s">
        <v>38</v>
      </c>
      <c r="R792" t="s">
        <v>235</v>
      </c>
      <c r="S792" t="s">
        <v>189</v>
      </c>
      <c r="T792" t="s">
        <v>808</v>
      </c>
      <c r="V792" t="s">
        <v>33</v>
      </c>
      <c r="W792" t="s">
        <v>34</v>
      </c>
    </row>
    <row r="793" spans="1:23">
      <c r="A793" t="s">
        <v>2463</v>
      </c>
      <c r="B793" t="s">
        <v>179</v>
      </c>
      <c r="C793" t="s">
        <v>2465</v>
      </c>
      <c r="D793" t="s">
        <v>24</v>
      </c>
      <c r="E793" t="s">
        <v>2367</v>
      </c>
      <c r="F793" t="s">
        <v>173</v>
      </c>
      <c r="G793" t="s">
        <v>1187</v>
      </c>
      <c r="H793" t="s">
        <v>2367</v>
      </c>
      <c r="I793" t="s">
        <v>173</v>
      </c>
      <c r="K793" t="str">
        <f t="shared" si="26"/>
        <v>San Francisco United States</v>
      </c>
      <c r="L793" t="str">
        <f t="shared" si="27"/>
        <v>665 Third Street San Francisco United States</v>
      </c>
      <c r="M793" t="s">
        <v>63</v>
      </c>
      <c r="N793" t="s">
        <v>64</v>
      </c>
      <c r="O793" t="s">
        <v>99</v>
      </c>
      <c r="P793" t="s">
        <v>38</v>
      </c>
      <c r="R793" t="s">
        <v>250</v>
      </c>
      <c r="S793" t="s">
        <v>189</v>
      </c>
      <c r="T793" t="s">
        <v>1702</v>
      </c>
      <c r="V793" t="s">
        <v>39</v>
      </c>
    </row>
    <row r="794" spans="1:23">
      <c r="A794" t="s">
        <v>2466</v>
      </c>
      <c r="B794" t="s">
        <v>865</v>
      </c>
      <c r="C794" t="s">
        <v>2467</v>
      </c>
      <c r="D794" t="s">
        <v>24</v>
      </c>
      <c r="E794" t="s">
        <v>2367</v>
      </c>
      <c r="F794" t="s">
        <v>173</v>
      </c>
      <c r="G794" t="s">
        <v>1187</v>
      </c>
      <c r="H794" t="s">
        <v>2367</v>
      </c>
      <c r="I794" t="s">
        <v>173</v>
      </c>
      <c r="K794" t="str">
        <f t="shared" si="26"/>
        <v>San Francisco United States</v>
      </c>
      <c r="L794" t="str">
        <f t="shared" si="27"/>
        <v>255 California Street, Suite 800 San Francisco United States</v>
      </c>
      <c r="M794" t="s">
        <v>79</v>
      </c>
      <c r="N794" t="s">
        <v>64</v>
      </c>
      <c r="O794" t="s">
        <v>99</v>
      </c>
      <c r="P794" t="s">
        <v>38</v>
      </c>
      <c r="T794" t="s">
        <v>2468</v>
      </c>
      <c r="V794" t="s">
        <v>33</v>
      </c>
      <c r="W794" t="s">
        <v>34</v>
      </c>
    </row>
    <row r="795" spans="1:23">
      <c r="A795" t="s">
        <v>2469</v>
      </c>
      <c r="B795" t="s">
        <v>2470</v>
      </c>
      <c r="C795" t="s">
        <v>2471</v>
      </c>
      <c r="D795" t="s">
        <v>24</v>
      </c>
      <c r="E795" t="s">
        <v>2367</v>
      </c>
      <c r="F795" t="s">
        <v>173</v>
      </c>
      <c r="G795" t="s">
        <v>1187</v>
      </c>
      <c r="H795" t="s">
        <v>2367</v>
      </c>
      <c r="I795" t="s">
        <v>173</v>
      </c>
      <c r="K795" t="str">
        <f t="shared" si="26"/>
        <v>San Francisco United States</v>
      </c>
      <c r="L795" t="str">
        <f t="shared" si="27"/>
        <v>50 California Street San Francisco United States</v>
      </c>
      <c r="M795" t="s">
        <v>127</v>
      </c>
      <c r="N795" t="s">
        <v>2472</v>
      </c>
      <c r="O795" t="s">
        <v>48</v>
      </c>
      <c r="P795" t="s">
        <v>38</v>
      </c>
      <c r="R795" t="s">
        <v>144</v>
      </c>
      <c r="S795" t="s">
        <v>66</v>
      </c>
      <c r="T795" t="s">
        <v>2473</v>
      </c>
      <c r="V795" t="s">
        <v>39</v>
      </c>
    </row>
    <row r="796" spans="1:23">
      <c r="A796" t="s">
        <v>1390</v>
      </c>
      <c r="B796" t="s">
        <v>2474</v>
      </c>
      <c r="C796" t="s">
        <v>1410</v>
      </c>
      <c r="D796" t="s">
        <v>1392</v>
      </c>
      <c r="E796" t="s">
        <v>2367</v>
      </c>
      <c r="F796" t="s">
        <v>173</v>
      </c>
      <c r="G796" t="s">
        <v>1187</v>
      </c>
      <c r="H796" t="s">
        <v>2367</v>
      </c>
      <c r="I796" t="s">
        <v>173</v>
      </c>
      <c r="K796" t="str">
        <f t="shared" si="26"/>
        <v>San Francisco United States</v>
      </c>
      <c r="L796" t="str">
        <f t="shared" si="27"/>
        <v>Center for Investigative Reporting San Francisco United States</v>
      </c>
      <c r="M796" t="s">
        <v>127</v>
      </c>
      <c r="N796" t="s">
        <v>128</v>
      </c>
      <c r="O796" t="s">
        <v>48</v>
      </c>
      <c r="P796" t="s">
        <v>38</v>
      </c>
      <c r="R796" t="s">
        <v>359</v>
      </c>
      <c r="T796" t="s">
        <v>2475</v>
      </c>
      <c r="V796" t="s">
        <v>33</v>
      </c>
      <c r="W796" t="s">
        <v>50</v>
      </c>
    </row>
    <row r="797" spans="1:23">
      <c r="A797" t="s">
        <v>2476</v>
      </c>
      <c r="B797" t="s">
        <v>2477</v>
      </c>
      <c r="C797" t="s">
        <v>2478</v>
      </c>
      <c r="D797" t="s">
        <v>24</v>
      </c>
      <c r="E797" t="s">
        <v>2367</v>
      </c>
      <c r="F797" t="s">
        <v>173</v>
      </c>
      <c r="G797" t="s">
        <v>1187</v>
      </c>
      <c r="H797" t="s">
        <v>2367</v>
      </c>
      <c r="I797" t="s">
        <v>173</v>
      </c>
      <c r="K797" t="str">
        <f t="shared" si="26"/>
        <v>San Francisco United States</v>
      </c>
      <c r="L797" t="str">
        <f t="shared" si="27"/>
        <v>1047 Noe Street San Francisco United States</v>
      </c>
      <c r="M797" t="s">
        <v>79</v>
      </c>
      <c r="N797" t="s">
        <v>64</v>
      </c>
      <c r="O797" t="s">
        <v>29</v>
      </c>
      <c r="P797" t="s">
        <v>30</v>
      </c>
      <c r="R797" t="s">
        <v>31</v>
      </c>
      <c r="S797" t="s">
        <v>88</v>
      </c>
      <c r="T797" t="s">
        <v>2479</v>
      </c>
      <c r="V797" t="s">
        <v>39</v>
      </c>
    </row>
    <row r="798" spans="1:23">
      <c r="A798" t="s">
        <v>2476</v>
      </c>
      <c r="B798" t="s">
        <v>2480</v>
      </c>
      <c r="C798" t="s">
        <v>2481</v>
      </c>
      <c r="D798" t="s">
        <v>24</v>
      </c>
      <c r="E798" t="s">
        <v>2367</v>
      </c>
      <c r="F798" t="s">
        <v>173</v>
      </c>
      <c r="G798" t="s">
        <v>1187</v>
      </c>
      <c r="H798" t="s">
        <v>2367</v>
      </c>
      <c r="I798" t="s">
        <v>173</v>
      </c>
      <c r="K798" t="str">
        <f t="shared" si="26"/>
        <v>San Francisco United States</v>
      </c>
      <c r="L798" t="str">
        <f t="shared" si="27"/>
        <v>344 San Carlos San Francisco United States</v>
      </c>
      <c r="M798" t="s">
        <v>79</v>
      </c>
      <c r="N798" t="s">
        <v>64</v>
      </c>
      <c r="O798" t="s">
        <v>48</v>
      </c>
      <c r="P798" t="s">
        <v>30</v>
      </c>
      <c r="R798" t="s">
        <v>144</v>
      </c>
      <c r="S798" t="s">
        <v>88</v>
      </c>
      <c r="T798" t="s">
        <v>2482</v>
      </c>
      <c r="V798" t="s">
        <v>39</v>
      </c>
    </row>
    <row r="799" spans="1:23">
      <c r="A799" t="s">
        <v>2483</v>
      </c>
      <c r="B799" t="s">
        <v>2484</v>
      </c>
      <c r="C799" t="s">
        <v>2485</v>
      </c>
      <c r="D799" t="s">
        <v>2429</v>
      </c>
      <c r="E799" t="s">
        <v>2367</v>
      </c>
      <c r="F799" t="s">
        <v>173</v>
      </c>
      <c r="G799" t="s">
        <v>1187</v>
      </c>
      <c r="H799" t="s">
        <v>2367</v>
      </c>
      <c r="I799" t="s">
        <v>173</v>
      </c>
      <c r="K799" t="str">
        <f t="shared" si="26"/>
        <v>San Francisco United States</v>
      </c>
      <c r="L799" t="str">
        <f t="shared" si="27"/>
        <v>275 Battery Street San Francisco United States</v>
      </c>
      <c r="M799" t="s">
        <v>104</v>
      </c>
      <c r="N799" t="s">
        <v>64</v>
      </c>
      <c r="O799" t="s">
        <v>48</v>
      </c>
      <c r="P799" t="s">
        <v>38</v>
      </c>
      <c r="T799" t="s">
        <v>2486</v>
      </c>
      <c r="V799" t="s">
        <v>33</v>
      </c>
      <c r="W799" t="s">
        <v>50</v>
      </c>
    </row>
    <row r="800" spans="1:23">
      <c r="A800" t="s">
        <v>2138</v>
      </c>
      <c r="B800" t="s">
        <v>2487</v>
      </c>
      <c r="C800" t="s">
        <v>2488</v>
      </c>
      <c r="D800" t="s">
        <v>24</v>
      </c>
      <c r="E800" t="s">
        <v>2367</v>
      </c>
      <c r="F800" t="s">
        <v>173</v>
      </c>
      <c r="G800" t="s">
        <v>1187</v>
      </c>
      <c r="H800" t="s">
        <v>2367</v>
      </c>
      <c r="I800" t="s">
        <v>173</v>
      </c>
      <c r="K800" t="str">
        <f t="shared" si="26"/>
        <v>San Francisco United States</v>
      </c>
      <c r="L800" t="str">
        <f t="shared" si="27"/>
        <v>San Francisco Chronicle 901 Mission St San Francisco United States</v>
      </c>
      <c r="M800" t="s">
        <v>127</v>
      </c>
      <c r="N800" t="s">
        <v>128</v>
      </c>
      <c r="O800" t="s">
        <v>48</v>
      </c>
      <c r="P800" t="s">
        <v>30</v>
      </c>
      <c r="R800" t="s">
        <v>359</v>
      </c>
      <c r="T800" t="s">
        <v>2489</v>
      </c>
      <c r="V800" t="s">
        <v>33</v>
      </c>
      <c r="W800" t="s">
        <v>50</v>
      </c>
    </row>
    <row r="801" spans="1:23">
      <c r="A801" t="s">
        <v>2490</v>
      </c>
      <c r="B801" t="s">
        <v>2491</v>
      </c>
      <c r="C801" t="s">
        <v>2492</v>
      </c>
      <c r="D801" t="s">
        <v>24</v>
      </c>
      <c r="E801" t="s">
        <v>2367</v>
      </c>
      <c r="F801" t="s">
        <v>173</v>
      </c>
      <c r="G801" t="s">
        <v>1187</v>
      </c>
      <c r="H801" t="s">
        <v>2367</v>
      </c>
      <c r="I801" t="s">
        <v>173</v>
      </c>
      <c r="K801" t="str">
        <f t="shared" si="26"/>
        <v>San Francisco United States</v>
      </c>
      <c r="L801" t="str">
        <f t="shared" si="27"/>
        <v>849 Haight St. San Francisco United States</v>
      </c>
      <c r="M801" t="s">
        <v>262</v>
      </c>
      <c r="N801" t="s">
        <v>64</v>
      </c>
      <c r="O801" t="s">
        <v>115</v>
      </c>
      <c r="P801" t="s">
        <v>38</v>
      </c>
      <c r="R801" t="s">
        <v>31</v>
      </c>
      <c r="T801" t="s">
        <v>2493</v>
      </c>
      <c r="V801" t="s">
        <v>33</v>
      </c>
      <c r="W801" t="s">
        <v>105</v>
      </c>
    </row>
    <row r="802" spans="1:23">
      <c r="A802" t="s">
        <v>2494</v>
      </c>
      <c r="B802" t="s">
        <v>2495</v>
      </c>
      <c r="C802" t="s">
        <v>2496</v>
      </c>
      <c r="D802" t="s">
        <v>24</v>
      </c>
      <c r="E802" t="s">
        <v>2367</v>
      </c>
      <c r="F802" t="s">
        <v>173</v>
      </c>
      <c r="G802" t="s">
        <v>1187</v>
      </c>
      <c r="H802" t="s">
        <v>2367</v>
      </c>
      <c r="I802" t="s">
        <v>173</v>
      </c>
      <c r="K802" t="str">
        <f t="shared" si="26"/>
        <v>San Francisco United States</v>
      </c>
      <c r="L802" t="str">
        <f t="shared" si="27"/>
        <v>1766 9th Ave. San Francisco United States</v>
      </c>
      <c r="M802" t="s">
        <v>63</v>
      </c>
      <c r="O802" t="s">
        <v>54</v>
      </c>
      <c r="P802" t="s">
        <v>38</v>
      </c>
      <c r="R802" t="s">
        <v>235</v>
      </c>
      <c r="T802" t="s">
        <v>2349</v>
      </c>
      <c r="V802" t="s">
        <v>33</v>
      </c>
      <c r="W802" t="s">
        <v>34</v>
      </c>
    </row>
    <row r="803" spans="1:23">
      <c r="A803" t="s">
        <v>2497</v>
      </c>
      <c r="B803" t="s">
        <v>216</v>
      </c>
      <c r="C803" t="s">
        <v>2498</v>
      </c>
      <c r="D803" t="s">
        <v>24</v>
      </c>
      <c r="E803" t="s">
        <v>2367</v>
      </c>
      <c r="F803" t="s">
        <v>173</v>
      </c>
      <c r="G803" t="s">
        <v>1187</v>
      </c>
      <c r="H803" t="s">
        <v>2367</v>
      </c>
      <c r="I803" t="s">
        <v>173</v>
      </c>
      <c r="K803" t="str">
        <f t="shared" si="26"/>
        <v>San Francisco United States</v>
      </c>
      <c r="L803" t="str">
        <f t="shared" si="27"/>
        <v>575 Shotwell St. San Francisco United States</v>
      </c>
      <c r="M803" t="s">
        <v>127</v>
      </c>
      <c r="N803" t="s">
        <v>206</v>
      </c>
      <c r="O803" t="s">
        <v>48</v>
      </c>
      <c r="P803" t="s">
        <v>38</v>
      </c>
      <c r="T803" t="s">
        <v>2499</v>
      </c>
      <c r="V803" t="s">
        <v>33</v>
      </c>
      <c r="W803" t="s">
        <v>105</v>
      </c>
    </row>
    <row r="804" spans="1:23">
      <c r="A804" t="s">
        <v>2500</v>
      </c>
      <c r="B804" t="s">
        <v>2501</v>
      </c>
      <c r="C804" t="s">
        <v>2502</v>
      </c>
      <c r="D804" t="s">
        <v>24</v>
      </c>
      <c r="E804" t="s">
        <v>2367</v>
      </c>
      <c r="F804" t="s">
        <v>173</v>
      </c>
      <c r="G804" t="s">
        <v>1187</v>
      </c>
      <c r="H804" t="s">
        <v>2367</v>
      </c>
      <c r="I804" t="s">
        <v>173</v>
      </c>
      <c r="K804" t="str">
        <f t="shared" si="26"/>
        <v>San Francisco United States</v>
      </c>
      <c r="L804" t="str">
        <f t="shared" si="27"/>
        <v>717 Market St. Suite 100 San Francisco United States</v>
      </c>
      <c r="M804" t="s">
        <v>127</v>
      </c>
      <c r="N804" t="s">
        <v>1453</v>
      </c>
      <c r="O804" t="s">
        <v>48</v>
      </c>
      <c r="P804" t="s">
        <v>30</v>
      </c>
      <c r="R804" t="s">
        <v>144</v>
      </c>
      <c r="T804" t="s">
        <v>360</v>
      </c>
      <c r="V804" t="s">
        <v>33</v>
      </c>
      <c r="W804" t="s">
        <v>50</v>
      </c>
    </row>
    <row r="805" spans="1:23">
      <c r="A805" t="s">
        <v>2500</v>
      </c>
      <c r="B805" t="s">
        <v>2503</v>
      </c>
      <c r="C805" t="s">
        <v>2502</v>
      </c>
      <c r="D805" t="s">
        <v>24</v>
      </c>
      <c r="E805" t="s">
        <v>2367</v>
      </c>
      <c r="F805" t="s">
        <v>173</v>
      </c>
      <c r="G805" t="s">
        <v>1187</v>
      </c>
      <c r="H805" t="s">
        <v>2367</v>
      </c>
      <c r="I805" t="s">
        <v>173</v>
      </c>
      <c r="K805" t="str">
        <f t="shared" ref="K805:K868" si="28">CONCATENATE(H805," ","United States")</f>
        <v>San Francisco United States</v>
      </c>
      <c r="L805" t="str">
        <f t="shared" si="27"/>
        <v>717 Market St. Suite 100 San Francisco United States</v>
      </c>
      <c r="M805" t="s">
        <v>127</v>
      </c>
      <c r="N805" t="s">
        <v>788</v>
      </c>
      <c r="O805" t="s">
        <v>29</v>
      </c>
      <c r="P805" t="s">
        <v>30</v>
      </c>
      <c r="T805" t="s">
        <v>255</v>
      </c>
      <c r="V805" t="s">
        <v>33</v>
      </c>
      <c r="W805" t="s">
        <v>50</v>
      </c>
    </row>
    <row r="806" spans="1:23">
      <c r="A806" t="s">
        <v>2500</v>
      </c>
      <c r="B806" t="s">
        <v>2504</v>
      </c>
      <c r="C806" t="s">
        <v>2502</v>
      </c>
      <c r="D806" t="s">
        <v>24</v>
      </c>
      <c r="E806" t="s">
        <v>2367</v>
      </c>
      <c r="F806" t="s">
        <v>173</v>
      </c>
      <c r="G806" t="s">
        <v>1187</v>
      </c>
      <c r="H806" t="s">
        <v>2367</v>
      </c>
      <c r="I806" t="s">
        <v>173</v>
      </c>
      <c r="K806" t="str">
        <f t="shared" si="28"/>
        <v>San Francisco United States</v>
      </c>
      <c r="L806" t="str">
        <f t="shared" si="27"/>
        <v>717 Market St. Suite 100 San Francisco United States</v>
      </c>
      <c r="M806" t="s">
        <v>1352</v>
      </c>
      <c r="O806" t="s">
        <v>99</v>
      </c>
      <c r="P806" t="s">
        <v>30</v>
      </c>
      <c r="R806" t="s">
        <v>144</v>
      </c>
      <c r="T806" t="s">
        <v>383</v>
      </c>
      <c r="V806" t="s">
        <v>39</v>
      </c>
    </row>
    <row r="807" spans="1:23">
      <c r="A807" t="s">
        <v>2500</v>
      </c>
      <c r="B807" t="s">
        <v>2505</v>
      </c>
      <c r="C807" t="s">
        <v>2502</v>
      </c>
      <c r="D807" t="s">
        <v>24</v>
      </c>
      <c r="E807" t="s">
        <v>2367</v>
      </c>
      <c r="F807" t="s">
        <v>173</v>
      </c>
      <c r="G807" t="s">
        <v>1187</v>
      </c>
      <c r="H807" t="s">
        <v>2367</v>
      </c>
      <c r="I807" t="s">
        <v>173</v>
      </c>
      <c r="K807" t="str">
        <f t="shared" si="28"/>
        <v>San Francisco United States</v>
      </c>
      <c r="L807" t="str">
        <f t="shared" si="27"/>
        <v>717 Market St. Suite 100 San Francisco United States</v>
      </c>
      <c r="M807" t="s">
        <v>1352</v>
      </c>
      <c r="O807" t="s">
        <v>29</v>
      </c>
      <c r="P807" t="s">
        <v>30</v>
      </c>
      <c r="R807" t="s">
        <v>144</v>
      </c>
      <c r="T807" t="s">
        <v>2506</v>
      </c>
      <c r="V807" t="s">
        <v>33</v>
      </c>
      <c r="W807" t="s">
        <v>50</v>
      </c>
    </row>
    <row r="808" spans="1:23">
      <c r="A808" t="s">
        <v>2500</v>
      </c>
      <c r="B808" t="s">
        <v>1415</v>
      </c>
      <c r="C808" t="s">
        <v>2502</v>
      </c>
      <c r="D808" t="s">
        <v>24</v>
      </c>
      <c r="E808" t="s">
        <v>2367</v>
      </c>
      <c r="F808" t="s">
        <v>173</v>
      </c>
      <c r="G808" t="s">
        <v>1187</v>
      </c>
      <c r="H808" t="s">
        <v>2367</v>
      </c>
      <c r="I808" t="s">
        <v>173</v>
      </c>
      <c r="K808" t="str">
        <f t="shared" si="28"/>
        <v>San Francisco United States</v>
      </c>
      <c r="L808" t="str">
        <f t="shared" si="27"/>
        <v>717 Market St. Suite 100 San Francisco United States</v>
      </c>
      <c r="M808" t="s">
        <v>47</v>
      </c>
      <c r="O808" t="s">
        <v>29</v>
      </c>
      <c r="P808" t="s">
        <v>30</v>
      </c>
      <c r="R808" t="s">
        <v>144</v>
      </c>
      <c r="T808" t="s">
        <v>397</v>
      </c>
      <c r="V808" t="s">
        <v>33</v>
      </c>
      <c r="W808" t="s">
        <v>203</v>
      </c>
    </row>
    <row r="809" spans="1:23">
      <c r="A809" t="s">
        <v>2500</v>
      </c>
      <c r="B809" t="s">
        <v>2507</v>
      </c>
      <c r="C809" t="s">
        <v>2502</v>
      </c>
      <c r="D809" t="s">
        <v>24</v>
      </c>
      <c r="E809" t="s">
        <v>2367</v>
      </c>
      <c r="F809" t="s">
        <v>173</v>
      </c>
      <c r="G809" t="s">
        <v>1187</v>
      </c>
      <c r="H809" t="s">
        <v>2367</v>
      </c>
      <c r="I809" t="s">
        <v>173</v>
      </c>
      <c r="K809" t="str">
        <f t="shared" si="28"/>
        <v>San Francisco United States</v>
      </c>
      <c r="L809" t="str">
        <f t="shared" si="27"/>
        <v>717 Market St. Suite 100 San Francisco United States</v>
      </c>
      <c r="M809" t="s">
        <v>47</v>
      </c>
      <c r="O809" t="s">
        <v>29</v>
      </c>
      <c r="P809" t="s">
        <v>30</v>
      </c>
      <c r="R809" t="s">
        <v>144</v>
      </c>
      <c r="T809" t="s">
        <v>397</v>
      </c>
      <c r="V809" t="s">
        <v>33</v>
      </c>
      <c r="W809" t="s">
        <v>50</v>
      </c>
    </row>
    <row r="810" spans="1:23">
      <c r="A810" t="s">
        <v>2500</v>
      </c>
      <c r="B810" t="s">
        <v>2505</v>
      </c>
      <c r="C810" t="s">
        <v>2502</v>
      </c>
      <c r="D810" t="s">
        <v>24</v>
      </c>
      <c r="E810" t="s">
        <v>2367</v>
      </c>
      <c r="F810" t="s">
        <v>173</v>
      </c>
      <c r="G810" t="s">
        <v>1187</v>
      </c>
      <c r="H810" t="s">
        <v>2367</v>
      </c>
      <c r="I810" t="s">
        <v>173</v>
      </c>
      <c r="K810" t="str">
        <f t="shared" si="28"/>
        <v>San Francisco United States</v>
      </c>
      <c r="L810" t="str">
        <f t="shared" si="27"/>
        <v>717 Market St. Suite 100 San Francisco United States</v>
      </c>
      <c r="M810" t="s">
        <v>47</v>
      </c>
      <c r="O810" t="s">
        <v>48</v>
      </c>
      <c r="P810" t="s">
        <v>30</v>
      </c>
      <c r="R810" t="s">
        <v>144</v>
      </c>
      <c r="T810" t="s">
        <v>397</v>
      </c>
      <c r="V810" t="s">
        <v>33</v>
      </c>
      <c r="W810" t="s">
        <v>50</v>
      </c>
    </row>
    <row r="811" spans="1:23">
      <c r="A811" t="s">
        <v>2508</v>
      </c>
      <c r="B811" t="s">
        <v>2509</v>
      </c>
      <c r="C811" t="s">
        <v>2510</v>
      </c>
      <c r="D811" t="s">
        <v>24</v>
      </c>
      <c r="E811" t="s">
        <v>2367</v>
      </c>
      <c r="F811" t="s">
        <v>173</v>
      </c>
      <c r="G811" t="s">
        <v>1187</v>
      </c>
      <c r="H811" t="s">
        <v>2367</v>
      </c>
      <c r="I811" t="s">
        <v>173</v>
      </c>
      <c r="K811" t="str">
        <f t="shared" si="28"/>
        <v>San Francisco United States</v>
      </c>
      <c r="L811" t="str">
        <f t="shared" si="27"/>
        <v>717 Market Street, Suite 100 San Francisco United States</v>
      </c>
      <c r="M811" t="s">
        <v>127</v>
      </c>
      <c r="N811" t="s">
        <v>1649</v>
      </c>
      <c r="O811" t="s">
        <v>99</v>
      </c>
      <c r="P811" t="s">
        <v>30</v>
      </c>
      <c r="T811" t="s">
        <v>2511</v>
      </c>
      <c r="U811" t="s">
        <v>2512</v>
      </c>
      <c r="V811" t="s">
        <v>39</v>
      </c>
    </row>
    <row r="812" spans="1:23">
      <c r="A812" t="s">
        <v>1613</v>
      </c>
      <c r="B812" t="s">
        <v>2513</v>
      </c>
      <c r="C812" t="s">
        <v>2514</v>
      </c>
      <c r="D812" t="s">
        <v>2515</v>
      </c>
      <c r="E812" t="s">
        <v>2367</v>
      </c>
      <c r="F812" t="s">
        <v>173</v>
      </c>
      <c r="G812" t="s">
        <v>1187</v>
      </c>
      <c r="H812" t="s">
        <v>2367</v>
      </c>
      <c r="I812" t="s">
        <v>173</v>
      </c>
      <c r="K812" t="str">
        <f t="shared" si="28"/>
        <v>San Francisco United States</v>
      </c>
      <c r="L812" t="str">
        <f t="shared" si="27"/>
        <v>155 Jackson Street San Francisco United States</v>
      </c>
      <c r="M812" t="s">
        <v>79</v>
      </c>
      <c r="N812" t="s">
        <v>64</v>
      </c>
      <c r="O812" t="s">
        <v>48</v>
      </c>
      <c r="P812" t="s">
        <v>30</v>
      </c>
      <c r="R812" t="s">
        <v>65</v>
      </c>
      <c r="S812" t="s">
        <v>189</v>
      </c>
      <c r="T812" t="s">
        <v>2516</v>
      </c>
      <c r="V812" t="s">
        <v>33</v>
      </c>
      <c r="W812" t="s">
        <v>34</v>
      </c>
    </row>
    <row r="813" spans="1:23">
      <c r="A813" t="s">
        <v>2517</v>
      </c>
      <c r="B813" t="s">
        <v>122</v>
      </c>
      <c r="C813" t="s">
        <v>2518</v>
      </c>
      <c r="D813" t="s">
        <v>24</v>
      </c>
      <c r="E813" t="s">
        <v>2367</v>
      </c>
      <c r="F813" t="s">
        <v>173</v>
      </c>
      <c r="G813" t="s">
        <v>1187</v>
      </c>
      <c r="H813" t="s">
        <v>2367</v>
      </c>
      <c r="I813" t="s">
        <v>173</v>
      </c>
      <c r="K813" t="str">
        <f t="shared" si="28"/>
        <v>San Francisco United States</v>
      </c>
      <c r="L813" t="str">
        <f t="shared" si="27"/>
        <v>222 Sutter St Ste 600 San Francisco United States</v>
      </c>
      <c r="M813" t="s">
        <v>104</v>
      </c>
      <c r="N813" t="s">
        <v>64</v>
      </c>
      <c r="O813" t="s">
        <v>54</v>
      </c>
      <c r="P813" t="s">
        <v>38</v>
      </c>
      <c r="T813" t="s">
        <v>401</v>
      </c>
      <c r="V813" t="s">
        <v>39</v>
      </c>
    </row>
    <row r="814" spans="1:23">
      <c r="A814" t="s">
        <v>1508</v>
      </c>
      <c r="B814" t="s">
        <v>2519</v>
      </c>
      <c r="C814" t="s">
        <v>2520</v>
      </c>
      <c r="D814" t="s">
        <v>2521</v>
      </c>
      <c r="E814" t="s">
        <v>2367</v>
      </c>
      <c r="F814" t="s">
        <v>173</v>
      </c>
      <c r="G814" t="s">
        <v>1187</v>
      </c>
      <c r="H814" t="s">
        <v>2367</v>
      </c>
      <c r="I814" t="s">
        <v>173</v>
      </c>
      <c r="K814" t="str">
        <f t="shared" si="28"/>
        <v>San Francisco United States</v>
      </c>
      <c r="L814" t="str">
        <f t="shared" si="27"/>
        <v>433 Natoma Street San Francisco United States</v>
      </c>
      <c r="M814" t="s">
        <v>127</v>
      </c>
      <c r="N814" t="s">
        <v>290</v>
      </c>
      <c r="O814" t="s">
        <v>48</v>
      </c>
      <c r="P814" t="s">
        <v>30</v>
      </c>
      <c r="R814" t="s">
        <v>31</v>
      </c>
      <c r="T814" t="s">
        <v>2522</v>
      </c>
      <c r="V814" t="s">
        <v>33</v>
      </c>
      <c r="W814" t="s">
        <v>50</v>
      </c>
    </row>
    <row r="815" spans="1:23">
      <c r="A815" t="s">
        <v>2523</v>
      </c>
      <c r="B815" t="s">
        <v>293</v>
      </c>
      <c r="C815" t="s">
        <v>2524</v>
      </c>
      <c r="D815" t="s">
        <v>24</v>
      </c>
      <c r="E815" t="s">
        <v>2367</v>
      </c>
      <c r="F815" t="s">
        <v>173</v>
      </c>
      <c r="G815" t="s">
        <v>1187</v>
      </c>
      <c r="H815" t="s">
        <v>2367</v>
      </c>
      <c r="I815" t="s">
        <v>173</v>
      </c>
      <c r="K815" t="str">
        <f t="shared" si="28"/>
        <v>San Francisco United States</v>
      </c>
      <c r="L815" t="str">
        <f t="shared" si="27"/>
        <v>1870 Sacramento Street San Francisco United States</v>
      </c>
      <c r="M815" t="s">
        <v>127</v>
      </c>
      <c r="N815" t="s">
        <v>206</v>
      </c>
      <c r="O815" t="s">
        <v>115</v>
      </c>
      <c r="P815" t="s">
        <v>38</v>
      </c>
      <c r="T815" t="s">
        <v>32</v>
      </c>
      <c r="V815" t="s">
        <v>33</v>
      </c>
      <c r="W815" t="s">
        <v>203</v>
      </c>
    </row>
    <row r="816" spans="1:23">
      <c r="A816" t="s">
        <v>766</v>
      </c>
      <c r="B816" t="s">
        <v>2525</v>
      </c>
      <c r="C816" t="s">
        <v>2526</v>
      </c>
      <c r="D816" t="s">
        <v>24</v>
      </c>
      <c r="E816" t="s">
        <v>2367</v>
      </c>
      <c r="F816" t="s">
        <v>173</v>
      </c>
      <c r="G816" t="s">
        <v>1187</v>
      </c>
      <c r="H816" t="s">
        <v>2367</v>
      </c>
      <c r="I816" t="s">
        <v>173</v>
      </c>
      <c r="K816" t="str">
        <f t="shared" si="28"/>
        <v>San Francisco United States</v>
      </c>
      <c r="L816" t="str">
        <f t="shared" si="27"/>
        <v>201 California Street. San Francisco United States</v>
      </c>
      <c r="M816" t="s">
        <v>79</v>
      </c>
      <c r="N816" t="s">
        <v>64</v>
      </c>
      <c r="O816" t="s">
        <v>29</v>
      </c>
      <c r="P816" t="s">
        <v>38</v>
      </c>
      <c r="R816" t="s">
        <v>31</v>
      </c>
      <c r="T816" t="s">
        <v>2527</v>
      </c>
      <c r="V816" t="s">
        <v>33</v>
      </c>
      <c r="W816" t="s">
        <v>50</v>
      </c>
    </row>
    <row r="817" spans="1:23">
      <c r="A817" t="s">
        <v>2528</v>
      </c>
      <c r="B817" t="s">
        <v>1657</v>
      </c>
      <c r="C817" t="s">
        <v>2529</v>
      </c>
      <c r="D817" t="s">
        <v>24</v>
      </c>
      <c r="E817" t="s">
        <v>2367</v>
      </c>
      <c r="F817" t="s">
        <v>173</v>
      </c>
      <c r="G817" t="s">
        <v>1187</v>
      </c>
      <c r="H817" t="s">
        <v>2367</v>
      </c>
      <c r="I817" t="s">
        <v>173</v>
      </c>
      <c r="K817" t="str">
        <f t="shared" si="28"/>
        <v>San Francisco United States</v>
      </c>
      <c r="L817" t="str">
        <f t="shared" si="27"/>
        <v>Timeline San Francisco United States</v>
      </c>
      <c r="M817" t="s">
        <v>127</v>
      </c>
      <c r="N817" t="s">
        <v>128</v>
      </c>
      <c r="O817" t="s">
        <v>48</v>
      </c>
      <c r="P817" t="s">
        <v>30</v>
      </c>
      <c r="R817" t="s">
        <v>144</v>
      </c>
      <c r="T817" t="s">
        <v>383</v>
      </c>
      <c r="V817" t="s">
        <v>39</v>
      </c>
    </row>
    <row r="818" spans="1:23">
      <c r="A818" t="s">
        <v>2530</v>
      </c>
      <c r="B818" t="s">
        <v>237</v>
      </c>
      <c r="C818" t="s">
        <v>2531</v>
      </c>
      <c r="D818" t="s">
        <v>24</v>
      </c>
      <c r="E818" t="s">
        <v>2367</v>
      </c>
      <c r="F818" t="s">
        <v>173</v>
      </c>
      <c r="G818" t="s">
        <v>1187</v>
      </c>
      <c r="H818" t="s">
        <v>2367</v>
      </c>
      <c r="I818" t="s">
        <v>173</v>
      </c>
      <c r="K818" t="str">
        <f t="shared" si="28"/>
        <v>San Francisco United States</v>
      </c>
      <c r="L818" t="str">
        <f t="shared" si="27"/>
        <v>25 Taylor St. San Francisco United States</v>
      </c>
      <c r="M818" t="s">
        <v>316</v>
      </c>
      <c r="N818" t="s">
        <v>2532</v>
      </c>
      <c r="O818" t="s">
        <v>29</v>
      </c>
      <c r="P818" t="s">
        <v>30</v>
      </c>
      <c r="R818" t="s">
        <v>31</v>
      </c>
      <c r="S818" t="s">
        <v>211</v>
      </c>
      <c r="T818" t="s">
        <v>32</v>
      </c>
      <c r="V818" t="s">
        <v>39</v>
      </c>
    </row>
    <row r="819" spans="1:23">
      <c r="A819" t="s">
        <v>2530</v>
      </c>
      <c r="B819" t="s">
        <v>2533</v>
      </c>
      <c r="C819" t="s">
        <v>2531</v>
      </c>
      <c r="D819" t="s">
        <v>24</v>
      </c>
      <c r="E819" t="s">
        <v>2367</v>
      </c>
      <c r="F819" t="s">
        <v>173</v>
      </c>
      <c r="G819" t="s">
        <v>1187</v>
      </c>
      <c r="H819" t="s">
        <v>2367</v>
      </c>
      <c r="I819" t="s">
        <v>173</v>
      </c>
      <c r="K819" t="str">
        <f t="shared" si="28"/>
        <v>San Francisco United States</v>
      </c>
      <c r="L819" t="str">
        <f t="shared" si="27"/>
        <v>25 Taylor St. San Francisco United States</v>
      </c>
      <c r="M819" t="s">
        <v>127</v>
      </c>
      <c r="N819" t="s">
        <v>290</v>
      </c>
      <c r="O819" t="s">
        <v>48</v>
      </c>
      <c r="P819" t="s">
        <v>30</v>
      </c>
      <c r="R819" t="s">
        <v>31</v>
      </c>
      <c r="S819" t="s">
        <v>211</v>
      </c>
      <c r="T819" t="s">
        <v>383</v>
      </c>
      <c r="V819" t="s">
        <v>39</v>
      </c>
    </row>
    <row r="820" spans="1:23">
      <c r="A820" t="s">
        <v>2530</v>
      </c>
      <c r="B820" t="s">
        <v>2266</v>
      </c>
      <c r="C820" t="s">
        <v>2531</v>
      </c>
      <c r="D820" t="s">
        <v>24</v>
      </c>
      <c r="E820" t="s">
        <v>2367</v>
      </c>
      <c r="F820" t="s">
        <v>173</v>
      </c>
      <c r="G820" t="s">
        <v>1187</v>
      </c>
      <c r="H820" t="s">
        <v>2367</v>
      </c>
      <c r="I820" t="s">
        <v>173</v>
      </c>
      <c r="K820" t="str">
        <f t="shared" si="28"/>
        <v>San Francisco United States</v>
      </c>
      <c r="L820" t="str">
        <f t="shared" si="27"/>
        <v>25 Taylor St. San Francisco United States</v>
      </c>
      <c r="M820" t="s">
        <v>57</v>
      </c>
      <c r="O820" t="s">
        <v>29</v>
      </c>
      <c r="P820" t="s">
        <v>30</v>
      </c>
      <c r="R820" t="s">
        <v>31</v>
      </c>
      <c r="S820" t="s">
        <v>211</v>
      </c>
      <c r="T820" t="s">
        <v>2534</v>
      </c>
      <c r="V820" t="s">
        <v>39</v>
      </c>
    </row>
    <row r="821" spans="1:23">
      <c r="A821" t="s">
        <v>101</v>
      </c>
      <c r="B821" t="s">
        <v>2535</v>
      </c>
      <c r="C821" t="s">
        <v>2536</v>
      </c>
      <c r="D821" t="s">
        <v>24</v>
      </c>
      <c r="E821" t="s">
        <v>2367</v>
      </c>
      <c r="F821" t="s">
        <v>173</v>
      </c>
      <c r="G821" t="s">
        <v>1187</v>
      </c>
      <c r="H821" t="s">
        <v>2367</v>
      </c>
      <c r="I821" t="s">
        <v>173</v>
      </c>
      <c r="K821" t="str">
        <f t="shared" si="28"/>
        <v>San Francisco United States</v>
      </c>
      <c r="L821" t="str">
        <f t="shared" si="27"/>
        <v>1355 Market Street San Francisco United States</v>
      </c>
      <c r="M821" t="s">
        <v>127</v>
      </c>
      <c r="N821" t="s">
        <v>1453</v>
      </c>
      <c r="O821" t="s">
        <v>29</v>
      </c>
      <c r="P821" t="s">
        <v>38</v>
      </c>
      <c r="R821" t="s">
        <v>31</v>
      </c>
      <c r="T821" t="s">
        <v>32</v>
      </c>
      <c r="V821" t="s">
        <v>33</v>
      </c>
      <c r="W821" t="s">
        <v>105</v>
      </c>
    </row>
    <row r="822" spans="1:23">
      <c r="A822" t="s">
        <v>101</v>
      </c>
      <c r="B822" t="s">
        <v>2030</v>
      </c>
      <c r="C822" t="s">
        <v>2536</v>
      </c>
      <c r="D822" t="s">
        <v>24</v>
      </c>
      <c r="E822" t="s">
        <v>2367</v>
      </c>
      <c r="F822" t="s">
        <v>173</v>
      </c>
      <c r="G822" t="s">
        <v>1187</v>
      </c>
      <c r="H822" t="s">
        <v>2367</v>
      </c>
      <c r="I822" t="s">
        <v>173</v>
      </c>
      <c r="K822" t="str">
        <f t="shared" si="28"/>
        <v>San Francisco United States</v>
      </c>
      <c r="L822" t="str">
        <f t="shared" si="27"/>
        <v>1355 Market Street San Francisco United States</v>
      </c>
      <c r="M822" t="s">
        <v>127</v>
      </c>
      <c r="N822" t="s">
        <v>1453</v>
      </c>
      <c r="O822" t="s">
        <v>48</v>
      </c>
      <c r="P822" t="s">
        <v>38</v>
      </c>
      <c r="R822" t="s">
        <v>31</v>
      </c>
      <c r="T822" t="s">
        <v>32</v>
      </c>
      <c r="V822" t="s">
        <v>33</v>
      </c>
      <c r="W822" t="s">
        <v>105</v>
      </c>
    </row>
    <row r="823" spans="1:23">
      <c r="A823" t="s">
        <v>101</v>
      </c>
      <c r="B823" t="s">
        <v>2537</v>
      </c>
      <c r="C823" t="s">
        <v>2536</v>
      </c>
      <c r="D823" t="s">
        <v>24</v>
      </c>
      <c r="E823" t="s">
        <v>2367</v>
      </c>
      <c r="F823" t="s">
        <v>173</v>
      </c>
      <c r="G823" t="s">
        <v>1187</v>
      </c>
      <c r="H823" t="s">
        <v>2367</v>
      </c>
      <c r="I823" t="s">
        <v>173</v>
      </c>
      <c r="K823" t="str">
        <f t="shared" si="28"/>
        <v>San Francisco United States</v>
      </c>
      <c r="L823" t="str">
        <f t="shared" si="27"/>
        <v>1355 Market Street San Francisco United States</v>
      </c>
      <c r="M823" t="s">
        <v>104</v>
      </c>
      <c r="O823" t="s">
        <v>48</v>
      </c>
      <c r="P823" t="s">
        <v>30</v>
      </c>
      <c r="R823" t="s">
        <v>31</v>
      </c>
      <c r="T823" t="s">
        <v>32</v>
      </c>
      <c r="V823" t="s">
        <v>33</v>
      </c>
      <c r="W823" t="s">
        <v>105</v>
      </c>
    </row>
    <row r="824" spans="1:23">
      <c r="A824" t="s">
        <v>101</v>
      </c>
      <c r="B824" t="s">
        <v>2538</v>
      </c>
      <c r="C824" t="s">
        <v>2536</v>
      </c>
      <c r="D824" t="s">
        <v>24</v>
      </c>
      <c r="E824" t="s">
        <v>2367</v>
      </c>
      <c r="F824" t="s">
        <v>173</v>
      </c>
      <c r="G824" t="s">
        <v>1187</v>
      </c>
      <c r="H824" t="s">
        <v>2367</v>
      </c>
      <c r="I824" t="s">
        <v>173</v>
      </c>
      <c r="K824" t="str">
        <f t="shared" si="28"/>
        <v>San Francisco United States</v>
      </c>
      <c r="L824" t="str">
        <f t="shared" si="27"/>
        <v>1355 Market Street San Francisco United States</v>
      </c>
      <c r="M824" t="s">
        <v>127</v>
      </c>
      <c r="N824" t="s">
        <v>1453</v>
      </c>
      <c r="O824" t="s">
        <v>29</v>
      </c>
      <c r="P824" t="s">
        <v>38</v>
      </c>
      <c r="R824" t="s">
        <v>31</v>
      </c>
      <c r="T824" t="s">
        <v>32</v>
      </c>
      <c r="V824" t="s">
        <v>33</v>
      </c>
      <c r="W824" t="s">
        <v>105</v>
      </c>
    </row>
    <row r="825" spans="1:23">
      <c r="A825" t="s">
        <v>1376</v>
      </c>
      <c r="B825" t="s">
        <v>2539</v>
      </c>
      <c r="C825" t="s">
        <v>2540</v>
      </c>
      <c r="D825" t="s">
        <v>24</v>
      </c>
      <c r="E825" t="s">
        <v>2367</v>
      </c>
      <c r="F825" t="s">
        <v>173</v>
      </c>
      <c r="G825" t="s">
        <v>1187</v>
      </c>
      <c r="H825" t="s">
        <v>2367</v>
      </c>
      <c r="I825" t="s">
        <v>173</v>
      </c>
      <c r="K825" t="str">
        <f t="shared" si="28"/>
        <v>San Francisco United States</v>
      </c>
      <c r="L825" t="str">
        <f t="shared" si="27"/>
        <v>1333 Rhode Island St. San Francisco United States</v>
      </c>
      <c r="M825" t="s">
        <v>127</v>
      </c>
      <c r="N825" t="s">
        <v>206</v>
      </c>
      <c r="O825" t="s">
        <v>48</v>
      </c>
      <c r="P825" t="s">
        <v>38</v>
      </c>
      <c r="T825" t="s">
        <v>216</v>
      </c>
      <c r="V825" t="s">
        <v>33</v>
      </c>
      <c r="W825" t="s">
        <v>105</v>
      </c>
    </row>
    <row r="826" spans="1:23">
      <c r="A826" t="s">
        <v>2541</v>
      </c>
      <c r="B826" t="s">
        <v>2542</v>
      </c>
      <c r="C826" t="s">
        <v>2543</v>
      </c>
      <c r="D826" t="s">
        <v>24</v>
      </c>
      <c r="E826" t="s">
        <v>2367</v>
      </c>
      <c r="F826" t="s">
        <v>173</v>
      </c>
      <c r="G826" t="s">
        <v>1187</v>
      </c>
      <c r="H826" t="s">
        <v>2367</v>
      </c>
      <c r="I826" t="s">
        <v>173</v>
      </c>
      <c r="K826" t="str">
        <f t="shared" si="28"/>
        <v>San Francisco United States</v>
      </c>
      <c r="L826" t="str">
        <f t="shared" si="27"/>
        <v>304 17th Ave. San Francisco United States</v>
      </c>
      <c r="M826" t="s">
        <v>127</v>
      </c>
      <c r="N826" t="s">
        <v>206</v>
      </c>
      <c r="O826" t="s">
        <v>48</v>
      </c>
      <c r="P826" t="s">
        <v>38</v>
      </c>
      <c r="T826" t="s">
        <v>747</v>
      </c>
      <c r="V826" t="s">
        <v>33</v>
      </c>
      <c r="W826" t="s">
        <v>105</v>
      </c>
    </row>
    <row r="827" spans="1:23">
      <c r="A827" t="s">
        <v>2544</v>
      </c>
      <c r="B827" t="s">
        <v>237</v>
      </c>
      <c r="C827" t="s">
        <v>2544</v>
      </c>
      <c r="D827" t="s">
        <v>24</v>
      </c>
      <c r="E827" t="s">
        <v>2367</v>
      </c>
      <c r="F827" t="s">
        <v>173</v>
      </c>
      <c r="G827" t="s">
        <v>1187</v>
      </c>
      <c r="H827" t="s">
        <v>2367</v>
      </c>
      <c r="I827" t="s">
        <v>173</v>
      </c>
      <c r="K827" t="str">
        <f t="shared" si="28"/>
        <v>San Francisco United States</v>
      </c>
      <c r="L827" t="str">
        <f t="shared" si="27"/>
        <v>Wickr Foundation San Francisco United States</v>
      </c>
      <c r="M827" t="s">
        <v>127</v>
      </c>
      <c r="N827" t="s">
        <v>128</v>
      </c>
      <c r="O827" t="s">
        <v>29</v>
      </c>
      <c r="P827" t="s">
        <v>38</v>
      </c>
      <c r="T827" t="s">
        <v>383</v>
      </c>
      <c r="V827" t="s">
        <v>39</v>
      </c>
    </row>
    <row r="828" spans="1:23">
      <c r="A828" t="s">
        <v>2545</v>
      </c>
      <c r="B828" t="s">
        <v>1345</v>
      </c>
      <c r="C828" t="s">
        <v>2546</v>
      </c>
      <c r="D828" t="s">
        <v>2547</v>
      </c>
      <c r="E828" t="s">
        <v>2367</v>
      </c>
      <c r="F828" t="s">
        <v>173</v>
      </c>
      <c r="G828" t="s">
        <v>1187</v>
      </c>
      <c r="H828" t="s">
        <v>2367</v>
      </c>
      <c r="I828" t="s">
        <v>173</v>
      </c>
      <c r="K828" t="str">
        <f t="shared" si="28"/>
        <v>San Francisco United States</v>
      </c>
      <c r="L828" t="str">
        <f t="shared" si="27"/>
        <v>520 Third Street San Francisco United States</v>
      </c>
      <c r="M828" t="s">
        <v>127</v>
      </c>
      <c r="N828" t="s">
        <v>128</v>
      </c>
      <c r="O828" t="s">
        <v>48</v>
      </c>
      <c r="P828" t="s">
        <v>30</v>
      </c>
      <c r="R828" t="s">
        <v>31</v>
      </c>
      <c r="T828" t="s">
        <v>2548</v>
      </c>
      <c r="V828" t="s">
        <v>33</v>
      </c>
      <c r="W828" t="s">
        <v>105</v>
      </c>
    </row>
    <row r="829" spans="1:23">
      <c r="A829" t="s">
        <v>2549</v>
      </c>
      <c r="B829" t="s">
        <v>2550</v>
      </c>
      <c r="C829" t="s">
        <v>2551</v>
      </c>
      <c r="D829" t="s">
        <v>2552</v>
      </c>
      <c r="E829" t="s">
        <v>2367</v>
      </c>
      <c r="F829" t="s">
        <v>173</v>
      </c>
      <c r="G829" t="s">
        <v>1187</v>
      </c>
      <c r="H829" t="s">
        <v>2367</v>
      </c>
      <c r="I829" t="s">
        <v>173</v>
      </c>
      <c r="K829" t="str">
        <f t="shared" si="28"/>
        <v>San Francisco United States</v>
      </c>
      <c r="L829" t="str">
        <f t="shared" si="27"/>
        <v>This is not really applicable San Francisco United States</v>
      </c>
      <c r="M829" t="s">
        <v>127</v>
      </c>
      <c r="N829" t="s">
        <v>788</v>
      </c>
      <c r="O829" t="s">
        <v>48</v>
      </c>
      <c r="P829" t="s">
        <v>30</v>
      </c>
      <c r="R829" t="s">
        <v>250</v>
      </c>
      <c r="S829" t="s">
        <v>72</v>
      </c>
      <c r="T829" t="s">
        <v>2553</v>
      </c>
      <c r="V829" t="s">
        <v>33</v>
      </c>
      <c r="W829" t="s">
        <v>105</v>
      </c>
    </row>
    <row r="830" spans="1:23">
      <c r="A830" t="s">
        <v>2549</v>
      </c>
      <c r="B830" t="s">
        <v>2554</v>
      </c>
      <c r="C830" t="s">
        <v>2555</v>
      </c>
      <c r="D830" t="s">
        <v>24</v>
      </c>
      <c r="E830" t="s">
        <v>2367</v>
      </c>
      <c r="F830" t="s">
        <v>173</v>
      </c>
      <c r="G830" t="s">
        <v>1187</v>
      </c>
      <c r="H830" t="s">
        <v>2367</v>
      </c>
      <c r="I830" t="s">
        <v>173</v>
      </c>
      <c r="K830" t="str">
        <f t="shared" si="28"/>
        <v>San Francisco United States</v>
      </c>
      <c r="L830" t="str">
        <f t="shared" si="27"/>
        <v>132 Hawthorne St San Francisco United States</v>
      </c>
      <c r="M830" t="s">
        <v>127</v>
      </c>
      <c r="N830" t="s">
        <v>1453</v>
      </c>
      <c r="O830" t="s">
        <v>29</v>
      </c>
      <c r="P830" t="s">
        <v>30</v>
      </c>
      <c r="R830" t="s">
        <v>31</v>
      </c>
      <c r="S830" t="s">
        <v>72</v>
      </c>
      <c r="T830" t="s">
        <v>2556</v>
      </c>
      <c r="V830" t="s">
        <v>33</v>
      </c>
      <c r="W830" t="s">
        <v>203</v>
      </c>
    </row>
    <row r="831" spans="1:23">
      <c r="A831" t="s">
        <v>2557</v>
      </c>
      <c r="B831" t="s">
        <v>2558</v>
      </c>
      <c r="C831" t="s">
        <v>2559</v>
      </c>
      <c r="D831" t="s">
        <v>24</v>
      </c>
      <c r="E831" t="s">
        <v>2560</v>
      </c>
      <c r="F831" t="s">
        <v>173</v>
      </c>
      <c r="G831" t="s">
        <v>1187</v>
      </c>
      <c r="H831" t="s">
        <v>2367</v>
      </c>
      <c r="I831" t="s">
        <v>173</v>
      </c>
      <c r="K831" t="str">
        <f t="shared" si="28"/>
        <v>San Francisco United States</v>
      </c>
      <c r="L831" t="str">
        <f t="shared" si="27"/>
        <v>70 S Park St San Francisco United States</v>
      </c>
      <c r="M831" t="s">
        <v>127</v>
      </c>
      <c r="N831" t="s">
        <v>128</v>
      </c>
      <c r="O831" t="s">
        <v>48</v>
      </c>
      <c r="P831" t="s">
        <v>38</v>
      </c>
      <c r="R831" t="s">
        <v>31</v>
      </c>
      <c r="T831" t="s">
        <v>2561</v>
      </c>
      <c r="V831" t="s">
        <v>39</v>
      </c>
    </row>
    <row r="832" spans="1:23">
      <c r="A832" t="s">
        <v>2562</v>
      </c>
      <c r="B832" t="s">
        <v>338</v>
      </c>
      <c r="C832" t="s">
        <v>2563</v>
      </c>
      <c r="D832" t="s">
        <v>2564</v>
      </c>
      <c r="E832" t="s">
        <v>521</v>
      </c>
      <c r="F832" t="s">
        <v>173</v>
      </c>
      <c r="G832" t="s">
        <v>1187</v>
      </c>
      <c r="H832" t="s">
        <v>521</v>
      </c>
      <c r="I832" t="s">
        <v>173</v>
      </c>
      <c r="K832" t="str">
        <f t="shared" si="28"/>
        <v>San Jose United States</v>
      </c>
      <c r="L832" t="str">
        <f t="shared" si="27"/>
        <v>4 North 2nd Street San Jose United States</v>
      </c>
      <c r="M832" t="s">
        <v>63</v>
      </c>
      <c r="N832" t="s">
        <v>64</v>
      </c>
      <c r="O832" t="s">
        <v>99</v>
      </c>
      <c r="P832" t="s">
        <v>30</v>
      </c>
      <c r="R832" t="s">
        <v>65</v>
      </c>
      <c r="S832" t="s">
        <v>66</v>
      </c>
      <c r="T832" t="s">
        <v>422</v>
      </c>
      <c r="V832" t="s">
        <v>33</v>
      </c>
      <c r="W832" t="s">
        <v>34</v>
      </c>
    </row>
    <row r="833" spans="1:23">
      <c r="A833" t="s">
        <v>2565</v>
      </c>
      <c r="B833" t="s">
        <v>2566</v>
      </c>
      <c r="C833" t="s">
        <v>2567</v>
      </c>
      <c r="D833" t="s">
        <v>24</v>
      </c>
      <c r="E833" t="s">
        <v>521</v>
      </c>
      <c r="F833" t="s">
        <v>173</v>
      </c>
      <c r="G833" t="s">
        <v>1187</v>
      </c>
      <c r="H833" t="s">
        <v>521</v>
      </c>
      <c r="I833" t="s">
        <v>173</v>
      </c>
      <c r="K833" t="str">
        <f t="shared" si="28"/>
        <v>San Jose United States</v>
      </c>
      <c r="L833" t="str">
        <f t="shared" si="27"/>
        <v>8418 Chenin Blanc Lane San Jose United States</v>
      </c>
      <c r="M833" t="s">
        <v>127</v>
      </c>
      <c r="N833" t="s">
        <v>206</v>
      </c>
      <c r="O833" t="s">
        <v>99</v>
      </c>
      <c r="P833" t="s">
        <v>38</v>
      </c>
      <c r="T833" t="s">
        <v>2568</v>
      </c>
      <c r="V833" t="s">
        <v>39</v>
      </c>
    </row>
    <row r="834" spans="1:23">
      <c r="A834" t="s">
        <v>2569</v>
      </c>
      <c r="B834" t="s">
        <v>2570</v>
      </c>
      <c r="C834" t="s">
        <v>2571</v>
      </c>
      <c r="D834" t="s">
        <v>2572</v>
      </c>
      <c r="E834" t="s">
        <v>521</v>
      </c>
      <c r="F834" t="s">
        <v>173</v>
      </c>
      <c r="G834" t="s">
        <v>1187</v>
      </c>
      <c r="H834" t="s">
        <v>521</v>
      </c>
      <c r="I834" t="s">
        <v>173</v>
      </c>
      <c r="K834" t="str">
        <f t="shared" si="28"/>
        <v>San Jose United States</v>
      </c>
      <c r="L834" t="str">
        <f t="shared" si="27"/>
        <v>97 S. Second St. San Jose United States</v>
      </c>
      <c r="M834" t="s">
        <v>63</v>
      </c>
      <c r="N834" t="s">
        <v>64</v>
      </c>
      <c r="O834" t="s">
        <v>48</v>
      </c>
      <c r="P834" t="s">
        <v>38</v>
      </c>
      <c r="R834" t="s">
        <v>31</v>
      </c>
      <c r="S834" t="s">
        <v>211</v>
      </c>
      <c r="T834" t="s">
        <v>606</v>
      </c>
      <c r="V834" t="s">
        <v>33</v>
      </c>
      <c r="W834" t="s">
        <v>105</v>
      </c>
    </row>
    <row r="835" spans="1:23">
      <c r="A835" t="s">
        <v>2573</v>
      </c>
      <c r="B835" t="s">
        <v>2331</v>
      </c>
      <c r="C835" t="s">
        <v>2574</v>
      </c>
      <c r="D835" t="s">
        <v>24</v>
      </c>
      <c r="E835" t="s">
        <v>521</v>
      </c>
      <c r="F835" t="s">
        <v>173</v>
      </c>
      <c r="G835" t="s">
        <v>1187</v>
      </c>
      <c r="H835" t="s">
        <v>521</v>
      </c>
      <c r="I835" t="s">
        <v>173</v>
      </c>
      <c r="K835" t="str">
        <f t="shared" si="28"/>
        <v>San Jose United States</v>
      </c>
      <c r="L835" t="str">
        <f t="shared" ref="L835:L898" si="29">CONCATENATE(C835, " ", K835,)</f>
        <v>2450 N. First Street San Jose United States</v>
      </c>
      <c r="M835" t="s">
        <v>28</v>
      </c>
      <c r="O835" t="s">
        <v>48</v>
      </c>
      <c r="P835" t="s">
        <v>38</v>
      </c>
      <c r="R835" t="s">
        <v>235</v>
      </c>
      <c r="T835" t="s">
        <v>32</v>
      </c>
      <c r="V835" t="s">
        <v>33</v>
      </c>
      <c r="W835" t="s">
        <v>105</v>
      </c>
    </row>
    <row r="836" spans="1:23">
      <c r="A836" t="s">
        <v>2575</v>
      </c>
      <c r="B836" t="s">
        <v>1847</v>
      </c>
      <c r="C836" t="s">
        <v>2576</v>
      </c>
      <c r="D836" t="s">
        <v>24</v>
      </c>
      <c r="E836" t="s">
        <v>521</v>
      </c>
      <c r="F836" t="s">
        <v>173</v>
      </c>
      <c r="G836" t="s">
        <v>1187</v>
      </c>
      <c r="H836" t="s">
        <v>521</v>
      </c>
      <c r="I836" t="s">
        <v>173</v>
      </c>
      <c r="K836" t="str">
        <f t="shared" si="28"/>
        <v>San Jose United States</v>
      </c>
      <c r="L836" t="str">
        <f t="shared" si="29"/>
        <v>4 N. 2nd St. San Jose United States</v>
      </c>
      <c r="M836" t="s">
        <v>79</v>
      </c>
      <c r="N836" t="s">
        <v>64</v>
      </c>
      <c r="O836" t="s">
        <v>54</v>
      </c>
      <c r="P836" t="s">
        <v>30</v>
      </c>
      <c r="R836" t="s">
        <v>31</v>
      </c>
      <c r="S836" t="s">
        <v>189</v>
      </c>
      <c r="T836" t="s">
        <v>32</v>
      </c>
      <c r="V836" t="s">
        <v>33</v>
      </c>
      <c r="W836" t="s">
        <v>105</v>
      </c>
    </row>
    <row r="837" spans="1:23">
      <c r="A837" t="s">
        <v>2577</v>
      </c>
      <c r="B837" t="s">
        <v>2578</v>
      </c>
      <c r="C837" t="s">
        <v>2579</v>
      </c>
      <c r="D837" t="s">
        <v>24</v>
      </c>
      <c r="E837" t="s">
        <v>2580</v>
      </c>
      <c r="F837" t="s">
        <v>173</v>
      </c>
      <c r="G837" t="s">
        <v>1187</v>
      </c>
      <c r="H837" t="s">
        <v>2580</v>
      </c>
      <c r="I837" t="s">
        <v>173</v>
      </c>
      <c r="K837" t="str">
        <f t="shared" si="28"/>
        <v>San Luis Obispo United States</v>
      </c>
      <c r="L837" t="str">
        <f t="shared" si="29"/>
        <v>1 Grand Ave. San Luis Obispo United States</v>
      </c>
      <c r="M837" t="s">
        <v>63</v>
      </c>
      <c r="N837" t="s">
        <v>64</v>
      </c>
      <c r="O837" t="s">
        <v>29</v>
      </c>
      <c r="P837" t="s">
        <v>30</v>
      </c>
      <c r="R837" t="s">
        <v>31</v>
      </c>
      <c r="S837" t="s">
        <v>331</v>
      </c>
      <c r="T837" t="s">
        <v>89</v>
      </c>
      <c r="V837" t="s">
        <v>33</v>
      </c>
      <c r="W837" t="s">
        <v>105</v>
      </c>
    </row>
    <row r="838" spans="1:23">
      <c r="A838" t="s">
        <v>2577</v>
      </c>
      <c r="B838" t="s">
        <v>909</v>
      </c>
      <c r="C838" t="s">
        <v>2579</v>
      </c>
      <c r="D838" t="s">
        <v>24</v>
      </c>
      <c r="E838" t="s">
        <v>2580</v>
      </c>
      <c r="F838" t="s">
        <v>173</v>
      </c>
      <c r="G838" t="s">
        <v>1187</v>
      </c>
      <c r="H838" t="s">
        <v>2580</v>
      </c>
      <c r="I838" t="s">
        <v>173</v>
      </c>
      <c r="K838" t="str">
        <f t="shared" si="28"/>
        <v>San Luis Obispo United States</v>
      </c>
      <c r="L838" t="str">
        <f t="shared" si="29"/>
        <v>1 Grand Ave. San Luis Obispo United States</v>
      </c>
      <c r="M838" t="s">
        <v>63</v>
      </c>
      <c r="N838" t="s">
        <v>64</v>
      </c>
      <c r="O838" t="s">
        <v>29</v>
      </c>
      <c r="P838" t="s">
        <v>30</v>
      </c>
      <c r="R838" t="s">
        <v>31</v>
      </c>
      <c r="S838" t="s">
        <v>331</v>
      </c>
      <c r="T838" t="s">
        <v>89</v>
      </c>
      <c r="V838" t="s">
        <v>33</v>
      </c>
      <c r="W838" t="s">
        <v>50</v>
      </c>
    </row>
    <row r="839" spans="1:23">
      <c r="A839" t="s">
        <v>2581</v>
      </c>
      <c r="B839" t="s">
        <v>2582</v>
      </c>
      <c r="C839" t="s">
        <v>2583</v>
      </c>
      <c r="D839" t="s">
        <v>24</v>
      </c>
      <c r="E839" t="s">
        <v>2584</v>
      </c>
      <c r="F839" t="s">
        <v>173</v>
      </c>
      <c r="G839" t="s">
        <v>1187</v>
      </c>
      <c r="H839" t="s">
        <v>2584</v>
      </c>
      <c r="I839" t="s">
        <v>173</v>
      </c>
      <c r="K839" t="str">
        <f t="shared" si="28"/>
        <v>San Pedro United States</v>
      </c>
      <c r="L839" t="str">
        <f t="shared" si="29"/>
        <v>2275 w. 25th St. #44 San Pedro United States</v>
      </c>
      <c r="M839" t="s">
        <v>79</v>
      </c>
      <c r="N839" t="s">
        <v>64</v>
      </c>
      <c r="O839" t="s">
        <v>54</v>
      </c>
      <c r="P839" t="s">
        <v>38</v>
      </c>
      <c r="R839" t="s">
        <v>31</v>
      </c>
      <c r="S839" t="s">
        <v>331</v>
      </c>
      <c r="T839" t="s">
        <v>836</v>
      </c>
      <c r="V839" t="s">
        <v>39</v>
      </c>
    </row>
    <row r="840" spans="1:23">
      <c r="A840" t="s">
        <v>848</v>
      </c>
      <c r="B840" t="s">
        <v>586</v>
      </c>
      <c r="C840" t="s">
        <v>2585</v>
      </c>
      <c r="D840" t="s">
        <v>24</v>
      </c>
      <c r="E840" t="s">
        <v>2584</v>
      </c>
      <c r="F840" t="s">
        <v>173</v>
      </c>
      <c r="G840" t="s">
        <v>1187</v>
      </c>
      <c r="H840" t="s">
        <v>2584</v>
      </c>
      <c r="I840" t="s">
        <v>173</v>
      </c>
      <c r="K840" t="str">
        <f t="shared" si="28"/>
        <v>San Pedro United States</v>
      </c>
      <c r="L840" t="str">
        <f t="shared" si="29"/>
        <v>1850 W. Chandeleur Dr. San Pedro United States</v>
      </c>
      <c r="M840" t="s">
        <v>63</v>
      </c>
      <c r="N840" t="s">
        <v>64</v>
      </c>
      <c r="O840" t="s">
        <v>29</v>
      </c>
      <c r="P840" t="s">
        <v>38</v>
      </c>
      <c r="R840" t="s">
        <v>31</v>
      </c>
      <c r="T840" t="s">
        <v>32</v>
      </c>
      <c r="V840" t="s">
        <v>33</v>
      </c>
      <c r="W840" t="s">
        <v>203</v>
      </c>
    </row>
    <row r="841" spans="1:23">
      <c r="A841" t="s">
        <v>2586</v>
      </c>
      <c r="B841" t="s">
        <v>2105</v>
      </c>
      <c r="C841" t="s">
        <v>2587</v>
      </c>
      <c r="D841" t="s">
        <v>24</v>
      </c>
      <c r="E841" t="s">
        <v>2588</v>
      </c>
      <c r="F841" t="s">
        <v>173</v>
      </c>
      <c r="G841" t="s">
        <v>1187</v>
      </c>
      <c r="H841" t="s">
        <v>2588</v>
      </c>
      <c r="I841" t="s">
        <v>173</v>
      </c>
      <c r="K841" t="str">
        <f t="shared" si="28"/>
        <v>Santa Barbara United States</v>
      </c>
      <c r="L841" t="str">
        <f t="shared" si="29"/>
        <v>101-A Innovation Place Santa Barbara United States</v>
      </c>
      <c r="M841" t="s">
        <v>127</v>
      </c>
      <c r="N841" t="s">
        <v>788</v>
      </c>
      <c r="O841" t="s">
        <v>48</v>
      </c>
      <c r="P841" t="s">
        <v>30</v>
      </c>
      <c r="R841" t="s">
        <v>144</v>
      </c>
      <c r="S841" t="s">
        <v>331</v>
      </c>
      <c r="T841" t="s">
        <v>32</v>
      </c>
      <c r="V841" t="s">
        <v>39</v>
      </c>
    </row>
    <row r="842" spans="1:23">
      <c r="A842" t="s">
        <v>2586</v>
      </c>
      <c r="B842" t="s">
        <v>2589</v>
      </c>
      <c r="C842" t="s">
        <v>2587</v>
      </c>
      <c r="D842" t="s">
        <v>24</v>
      </c>
      <c r="E842" t="s">
        <v>2588</v>
      </c>
      <c r="F842" t="s">
        <v>173</v>
      </c>
      <c r="G842" t="s">
        <v>1187</v>
      </c>
      <c r="H842" t="s">
        <v>2588</v>
      </c>
      <c r="I842" t="s">
        <v>173</v>
      </c>
      <c r="K842" t="str">
        <f t="shared" si="28"/>
        <v>Santa Barbara United States</v>
      </c>
      <c r="L842" t="str">
        <f t="shared" si="29"/>
        <v>101-A Innovation Place Santa Barbara United States</v>
      </c>
      <c r="M842" t="s">
        <v>127</v>
      </c>
      <c r="N842" t="s">
        <v>788</v>
      </c>
      <c r="O842" t="s">
        <v>48</v>
      </c>
      <c r="P842" t="s">
        <v>30</v>
      </c>
      <c r="R842" t="s">
        <v>144</v>
      </c>
      <c r="S842" t="s">
        <v>331</v>
      </c>
      <c r="T842" t="s">
        <v>32</v>
      </c>
      <c r="V842" t="s">
        <v>39</v>
      </c>
    </row>
    <row r="843" spans="1:23">
      <c r="A843" t="s">
        <v>2586</v>
      </c>
      <c r="B843" t="s">
        <v>2590</v>
      </c>
      <c r="C843" t="s">
        <v>2587</v>
      </c>
      <c r="D843" t="s">
        <v>24</v>
      </c>
      <c r="E843" t="s">
        <v>2588</v>
      </c>
      <c r="F843" t="s">
        <v>173</v>
      </c>
      <c r="G843" t="s">
        <v>1187</v>
      </c>
      <c r="H843" t="s">
        <v>2588</v>
      </c>
      <c r="I843" t="s">
        <v>173</v>
      </c>
      <c r="K843" t="str">
        <f t="shared" si="28"/>
        <v>Santa Barbara United States</v>
      </c>
      <c r="L843" t="str">
        <f t="shared" si="29"/>
        <v>101-A Innovation Place Santa Barbara United States</v>
      </c>
      <c r="M843" t="s">
        <v>127</v>
      </c>
      <c r="N843" t="s">
        <v>1453</v>
      </c>
      <c r="O843" t="s">
        <v>48</v>
      </c>
      <c r="P843" t="s">
        <v>30</v>
      </c>
      <c r="R843" t="s">
        <v>31</v>
      </c>
      <c r="S843" t="s">
        <v>331</v>
      </c>
      <c r="T843" t="s">
        <v>32</v>
      </c>
      <c r="V843" t="s">
        <v>33</v>
      </c>
      <c r="W843" t="s">
        <v>34</v>
      </c>
    </row>
    <row r="844" spans="1:23">
      <c r="A844" t="s">
        <v>2586</v>
      </c>
      <c r="B844" t="s">
        <v>2591</v>
      </c>
      <c r="C844" t="s">
        <v>2587</v>
      </c>
      <c r="D844" t="s">
        <v>24</v>
      </c>
      <c r="E844" t="s">
        <v>2588</v>
      </c>
      <c r="F844" t="s">
        <v>173</v>
      </c>
      <c r="G844" t="s">
        <v>1187</v>
      </c>
      <c r="H844" t="s">
        <v>2588</v>
      </c>
      <c r="I844" t="s">
        <v>173</v>
      </c>
      <c r="K844" t="str">
        <f t="shared" si="28"/>
        <v>Santa Barbara United States</v>
      </c>
      <c r="L844" t="str">
        <f t="shared" si="29"/>
        <v>101-A Innovation Place Santa Barbara United States</v>
      </c>
      <c r="M844" t="s">
        <v>127</v>
      </c>
      <c r="N844" t="s">
        <v>1453</v>
      </c>
      <c r="O844" t="s">
        <v>48</v>
      </c>
      <c r="P844" t="s">
        <v>30</v>
      </c>
      <c r="R844" t="s">
        <v>31</v>
      </c>
      <c r="S844" t="s">
        <v>331</v>
      </c>
      <c r="T844" t="s">
        <v>32</v>
      </c>
      <c r="V844" t="s">
        <v>33</v>
      </c>
      <c r="W844" t="s">
        <v>34</v>
      </c>
    </row>
    <row r="845" spans="1:23">
      <c r="A845" t="s">
        <v>2586</v>
      </c>
      <c r="B845" t="s">
        <v>237</v>
      </c>
      <c r="C845" t="s">
        <v>2587</v>
      </c>
      <c r="D845" t="s">
        <v>24</v>
      </c>
      <c r="E845" t="s">
        <v>2588</v>
      </c>
      <c r="F845" t="s">
        <v>173</v>
      </c>
      <c r="G845" t="s">
        <v>1187</v>
      </c>
      <c r="H845" t="s">
        <v>2588</v>
      </c>
      <c r="I845" t="s">
        <v>173</v>
      </c>
      <c r="K845" t="str">
        <f t="shared" si="28"/>
        <v>Santa Barbara United States</v>
      </c>
      <c r="L845" t="str">
        <f t="shared" si="29"/>
        <v>101-A Innovation Place Santa Barbara United States</v>
      </c>
      <c r="M845" t="s">
        <v>127</v>
      </c>
      <c r="N845" t="s">
        <v>1453</v>
      </c>
      <c r="O845" t="s">
        <v>48</v>
      </c>
      <c r="P845" t="s">
        <v>30</v>
      </c>
      <c r="R845" t="s">
        <v>31</v>
      </c>
      <c r="S845" t="s">
        <v>331</v>
      </c>
      <c r="T845" t="s">
        <v>32</v>
      </c>
      <c r="V845" t="s">
        <v>33</v>
      </c>
      <c r="W845" t="s">
        <v>34</v>
      </c>
    </row>
    <row r="846" spans="1:23">
      <c r="A846" t="s">
        <v>2586</v>
      </c>
      <c r="B846" t="s">
        <v>2592</v>
      </c>
      <c r="C846" t="s">
        <v>2587</v>
      </c>
      <c r="D846" t="s">
        <v>24</v>
      </c>
      <c r="E846" t="s">
        <v>2588</v>
      </c>
      <c r="F846" t="s">
        <v>173</v>
      </c>
      <c r="G846" t="s">
        <v>1187</v>
      </c>
      <c r="H846" t="s">
        <v>2588</v>
      </c>
      <c r="I846" t="s">
        <v>173</v>
      </c>
      <c r="K846" t="str">
        <f t="shared" si="28"/>
        <v>Santa Barbara United States</v>
      </c>
      <c r="L846" t="str">
        <f t="shared" si="29"/>
        <v>101-A Innovation Place Santa Barbara United States</v>
      </c>
      <c r="M846" t="s">
        <v>127</v>
      </c>
      <c r="N846" t="s">
        <v>788</v>
      </c>
      <c r="O846" t="s">
        <v>48</v>
      </c>
      <c r="P846" t="s">
        <v>30</v>
      </c>
      <c r="R846" t="s">
        <v>144</v>
      </c>
      <c r="S846" t="s">
        <v>331</v>
      </c>
      <c r="T846" t="s">
        <v>32</v>
      </c>
      <c r="V846" t="s">
        <v>39</v>
      </c>
    </row>
    <row r="847" spans="1:23">
      <c r="A847" t="s">
        <v>2586</v>
      </c>
      <c r="B847" t="s">
        <v>2590</v>
      </c>
      <c r="C847" t="s">
        <v>2587</v>
      </c>
      <c r="D847" t="s">
        <v>24</v>
      </c>
      <c r="E847" t="s">
        <v>2588</v>
      </c>
      <c r="F847" t="s">
        <v>173</v>
      </c>
      <c r="G847" t="s">
        <v>1187</v>
      </c>
      <c r="H847" t="s">
        <v>2588</v>
      </c>
      <c r="I847" t="s">
        <v>173</v>
      </c>
      <c r="K847" t="str">
        <f t="shared" si="28"/>
        <v>Santa Barbara United States</v>
      </c>
      <c r="L847" t="str">
        <f t="shared" si="29"/>
        <v>101-A Innovation Place Santa Barbara United States</v>
      </c>
      <c r="M847" t="s">
        <v>127</v>
      </c>
      <c r="N847" t="s">
        <v>1453</v>
      </c>
      <c r="O847" t="s">
        <v>48</v>
      </c>
      <c r="P847" t="s">
        <v>30</v>
      </c>
      <c r="R847" t="s">
        <v>31</v>
      </c>
      <c r="S847" t="s">
        <v>331</v>
      </c>
      <c r="T847" t="s">
        <v>32</v>
      </c>
      <c r="V847" t="s">
        <v>33</v>
      </c>
      <c r="W847" t="s">
        <v>34</v>
      </c>
    </row>
    <row r="848" spans="1:23">
      <c r="A848" t="s">
        <v>2593</v>
      </c>
      <c r="B848" t="s">
        <v>683</v>
      </c>
      <c r="C848" t="s">
        <v>2594</v>
      </c>
      <c r="D848" t="s">
        <v>24</v>
      </c>
      <c r="E848" t="s">
        <v>2595</v>
      </c>
      <c r="F848" t="s">
        <v>173</v>
      </c>
      <c r="G848" t="s">
        <v>1187</v>
      </c>
      <c r="H848" t="s">
        <v>2595</v>
      </c>
      <c r="I848" t="s">
        <v>173</v>
      </c>
      <c r="K848" t="str">
        <f t="shared" si="28"/>
        <v>Santa Monica United States</v>
      </c>
      <c r="L848" t="str">
        <f t="shared" si="29"/>
        <v>2811 Colorado Ave Santa Monica United States</v>
      </c>
      <c r="M848" t="s">
        <v>63</v>
      </c>
      <c r="N848" t="s">
        <v>64</v>
      </c>
      <c r="O848" t="s">
        <v>29</v>
      </c>
      <c r="P848" t="s">
        <v>30</v>
      </c>
      <c r="R848" t="s">
        <v>31</v>
      </c>
      <c r="S848" t="s">
        <v>88</v>
      </c>
      <c r="T848" t="s">
        <v>2596</v>
      </c>
      <c r="V848" t="s">
        <v>33</v>
      </c>
      <c r="W848" t="s">
        <v>34</v>
      </c>
    </row>
    <row r="849" spans="1:23">
      <c r="A849" t="s">
        <v>2597</v>
      </c>
      <c r="B849" t="s">
        <v>2598</v>
      </c>
      <c r="C849" t="s">
        <v>2599</v>
      </c>
      <c r="D849" t="s">
        <v>2600</v>
      </c>
      <c r="E849" t="s">
        <v>2595</v>
      </c>
      <c r="F849" t="s">
        <v>173</v>
      </c>
      <c r="G849" t="s">
        <v>1187</v>
      </c>
      <c r="H849" t="s">
        <v>2595</v>
      </c>
      <c r="I849" t="s">
        <v>173</v>
      </c>
      <c r="K849" t="str">
        <f t="shared" si="28"/>
        <v>Santa Monica United States</v>
      </c>
      <c r="L849" t="str">
        <f t="shared" si="29"/>
        <v>725 Arizona Ave. Santa Monica United States</v>
      </c>
      <c r="M849" t="s">
        <v>127</v>
      </c>
      <c r="N849" t="s">
        <v>710</v>
      </c>
      <c r="O849" t="s">
        <v>48</v>
      </c>
      <c r="P849" t="s">
        <v>30</v>
      </c>
      <c r="T849" t="s">
        <v>689</v>
      </c>
      <c r="V849" t="s">
        <v>33</v>
      </c>
      <c r="W849" t="s">
        <v>50</v>
      </c>
    </row>
    <row r="850" spans="1:23">
      <c r="A850" t="s">
        <v>2601</v>
      </c>
      <c r="B850" t="s">
        <v>2602</v>
      </c>
      <c r="C850" t="s">
        <v>2603</v>
      </c>
      <c r="D850" t="s">
        <v>24</v>
      </c>
      <c r="E850" t="s">
        <v>2595</v>
      </c>
      <c r="F850" t="s">
        <v>173</v>
      </c>
      <c r="G850" t="s">
        <v>1187</v>
      </c>
      <c r="H850" t="s">
        <v>2595</v>
      </c>
      <c r="I850" t="s">
        <v>173</v>
      </c>
      <c r="K850" t="str">
        <f t="shared" si="28"/>
        <v>Santa Monica United States</v>
      </c>
      <c r="L850" t="str">
        <f t="shared" si="29"/>
        <v>1526E Cloverfield Blvd Santa Monica United States</v>
      </c>
      <c r="M850" t="s">
        <v>79</v>
      </c>
      <c r="N850" t="s">
        <v>64</v>
      </c>
      <c r="O850" t="s">
        <v>29</v>
      </c>
      <c r="P850" t="s">
        <v>38</v>
      </c>
      <c r="R850" t="s">
        <v>31</v>
      </c>
      <c r="S850" t="s">
        <v>331</v>
      </c>
      <c r="T850" t="s">
        <v>255</v>
      </c>
      <c r="V850" t="s">
        <v>39</v>
      </c>
    </row>
    <row r="851" spans="1:23">
      <c r="A851" t="s">
        <v>2604</v>
      </c>
      <c r="B851" t="s">
        <v>2112</v>
      </c>
      <c r="C851" t="s">
        <v>2605</v>
      </c>
      <c r="D851" t="s">
        <v>24</v>
      </c>
      <c r="E851" t="s">
        <v>2595</v>
      </c>
      <c r="F851" t="s">
        <v>173</v>
      </c>
      <c r="G851" t="s">
        <v>1187</v>
      </c>
      <c r="H851" t="s">
        <v>2595</v>
      </c>
      <c r="I851" t="s">
        <v>173</v>
      </c>
      <c r="K851" t="str">
        <f t="shared" si="28"/>
        <v>Santa Monica United States</v>
      </c>
      <c r="L851" t="str">
        <f t="shared" si="29"/>
        <v>1033 6th Street, No. 205 Santa Monica United States</v>
      </c>
      <c r="M851" t="s">
        <v>63</v>
      </c>
      <c r="N851" t="s">
        <v>64</v>
      </c>
      <c r="O851" t="s">
        <v>29</v>
      </c>
      <c r="P851" t="s">
        <v>30</v>
      </c>
      <c r="R851" t="s">
        <v>31</v>
      </c>
      <c r="S851" t="s">
        <v>88</v>
      </c>
      <c r="T851" t="s">
        <v>1702</v>
      </c>
      <c r="V851" t="s">
        <v>39</v>
      </c>
    </row>
    <row r="852" spans="1:23">
      <c r="A852" t="s">
        <v>2606</v>
      </c>
      <c r="B852" t="s">
        <v>291</v>
      </c>
      <c r="C852" t="s">
        <v>2607</v>
      </c>
      <c r="D852" t="s">
        <v>2608</v>
      </c>
      <c r="E852" t="s">
        <v>2595</v>
      </c>
      <c r="F852" t="s">
        <v>173</v>
      </c>
      <c r="G852" t="s">
        <v>1187</v>
      </c>
      <c r="H852" t="s">
        <v>2595</v>
      </c>
      <c r="I852" t="s">
        <v>173</v>
      </c>
      <c r="K852" t="str">
        <f t="shared" si="28"/>
        <v>Santa Monica United States</v>
      </c>
      <c r="L852" t="str">
        <f t="shared" si="29"/>
        <v>1540 2nd St. Santa Monica United States</v>
      </c>
      <c r="M852" t="s">
        <v>127</v>
      </c>
      <c r="N852" t="s">
        <v>788</v>
      </c>
      <c r="O852" t="s">
        <v>48</v>
      </c>
      <c r="P852" t="s">
        <v>38</v>
      </c>
      <c r="R852" t="s">
        <v>31</v>
      </c>
      <c r="S852" t="s">
        <v>331</v>
      </c>
      <c r="T852" t="s">
        <v>32</v>
      </c>
      <c r="V852" t="s">
        <v>33</v>
      </c>
      <c r="W852" t="s">
        <v>50</v>
      </c>
    </row>
    <row r="853" spans="1:23">
      <c r="A853" t="s">
        <v>2609</v>
      </c>
      <c r="B853" t="s">
        <v>2610</v>
      </c>
      <c r="C853" t="s">
        <v>2611</v>
      </c>
      <c r="D853" t="s">
        <v>24</v>
      </c>
      <c r="E853" t="s">
        <v>2595</v>
      </c>
      <c r="F853" t="s">
        <v>173</v>
      </c>
      <c r="G853" t="s">
        <v>1187</v>
      </c>
      <c r="H853" t="s">
        <v>2595</v>
      </c>
      <c r="I853" t="s">
        <v>173</v>
      </c>
      <c r="K853" t="str">
        <f t="shared" si="28"/>
        <v>Santa Monica United States</v>
      </c>
      <c r="L853" t="str">
        <f t="shared" si="29"/>
        <v>343 Sage Lane Santa Monica United States</v>
      </c>
      <c r="M853" t="s">
        <v>79</v>
      </c>
      <c r="N853" t="s">
        <v>64</v>
      </c>
      <c r="O853" t="s">
        <v>1343</v>
      </c>
      <c r="P853" t="s">
        <v>38</v>
      </c>
      <c r="R853" t="s">
        <v>31</v>
      </c>
      <c r="S853" t="s">
        <v>177</v>
      </c>
      <c r="T853" t="s">
        <v>2612</v>
      </c>
      <c r="V853" t="s">
        <v>33</v>
      </c>
      <c r="W853" t="s">
        <v>34</v>
      </c>
    </row>
    <row r="854" spans="1:23">
      <c r="A854" t="s">
        <v>2613</v>
      </c>
      <c r="B854" t="s">
        <v>2614</v>
      </c>
      <c r="C854" t="s">
        <v>2611</v>
      </c>
      <c r="D854" t="s">
        <v>24</v>
      </c>
      <c r="E854" t="s">
        <v>2595</v>
      </c>
      <c r="F854" t="s">
        <v>173</v>
      </c>
      <c r="G854" t="s">
        <v>1187</v>
      </c>
      <c r="H854" t="s">
        <v>2595</v>
      </c>
      <c r="I854" t="s">
        <v>173</v>
      </c>
      <c r="K854" t="str">
        <f t="shared" si="28"/>
        <v>Santa Monica United States</v>
      </c>
      <c r="L854" t="str">
        <f t="shared" si="29"/>
        <v>343 Sage Lane Santa Monica United States</v>
      </c>
      <c r="M854" t="s">
        <v>79</v>
      </c>
      <c r="N854" t="s">
        <v>64</v>
      </c>
      <c r="O854" t="s">
        <v>1343</v>
      </c>
      <c r="P854" t="s">
        <v>30</v>
      </c>
      <c r="R854" t="s">
        <v>31</v>
      </c>
      <c r="S854" t="s">
        <v>177</v>
      </c>
      <c r="T854" t="s">
        <v>557</v>
      </c>
      <c r="V854" t="s">
        <v>39</v>
      </c>
    </row>
    <row r="855" spans="1:23">
      <c r="A855" t="s">
        <v>2615</v>
      </c>
      <c r="B855" t="s">
        <v>2616</v>
      </c>
      <c r="C855" t="s">
        <v>2617</v>
      </c>
      <c r="D855" t="s">
        <v>24</v>
      </c>
      <c r="E855" t="s">
        <v>2595</v>
      </c>
      <c r="F855" t="s">
        <v>173</v>
      </c>
      <c r="G855" t="s">
        <v>1187</v>
      </c>
      <c r="H855" t="s">
        <v>2595</v>
      </c>
      <c r="I855" t="s">
        <v>173</v>
      </c>
      <c r="K855" t="str">
        <f t="shared" si="28"/>
        <v>Santa Monica United States</v>
      </c>
      <c r="L855" t="str">
        <f t="shared" si="29"/>
        <v>3030 Glenn Ave. Santa Monica United States</v>
      </c>
      <c r="M855" t="s">
        <v>127</v>
      </c>
      <c r="N855" t="s">
        <v>501</v>
      </c>
      <c r="O855" t="s">
        <v>29</v>
      </c>
      <c r="P855" t="s">
        <v>30</v>
      </c>
      <c r="T855" t="s">
        <v>360</v>
      </c>
      <c r="V855" t="s">
        <v>33</v>
      </c>
      <c r="W855" t="s">
        <v>203</v>
      </c>
    </row>
    <row r="856" spans="1:23">
      <c r="A856" t="s">
        <v>1759</v>
      </c>
      <c r="B856" t="s">
        <v>1863</v>
      </c>
      <c r="C856" t="s">
        <v>2618</v>
      </c>
      <c r="D856" t="s">
        <v>24</v>
      </c>
      <c r="E856" t="s">
        <v>2595</v>
      </c>
      <c r="F856" t="s">
        <v>173</v>
      </c>
      <c r="G856" t="s">
        <v>1187</v>
      </c>
      <c r="H856" t="s">
        <v>2595</v>
      </c>
      <c r="I856" t="s">
        <v>173</v>
      </c>
      <c r="K856" t="str">
        <f t="shared" si="28"/>
        <v>Santa Monica United States</v>
      </c>
      <c r="L856" t="str">
        <f t="shared" si="29"/>
        <v>1800 Pico Blvd. Santa Monica United States</v>
      </c>
      <c r="M856" t="s">
        <v>262</v>
      </c>
      <c r="N856" t="s">
        <v>64</v>
      </c>
      <c r="O856" t="s">
        <v>48</v>
      </c>
      <c r="P856" t="s">
        <v>38</v>
      </c>
      <c r="R856" t="s">
        <v>31</v>
      </c>
      <c r="T856" t="s">
        <v>2619</v>
      </c>
      <c r="V856" t="s">
        <v>33</v>
      </c>
      <c r="W856" t="s">
        <v>203</v>
      </c>
    </row>
    <row r="857" spans="1:23">
      <c r="A857" t="s">
        <v>1759</v>
      </c>
      <c r="B857" t="s">
        <v>2620</v>
      </c>
      <c r="C857" t="s">
        <v>2621</v>
      </c>
      <c r="D857" t="s">
        <v>24</v>
      </c>
      <c r="E857" t="s">
        <v>2595</v>
      </c>
      <c r="F857" t="s">
        <v>173</v>
      </c>
      <c r="G857" t="s">
        <v>1187</v>
      </c>
      <c r="H857" t="s">
        <v>2595</v>
      </c>
      <c r="I857" t="s">
        <v>173</v>
      </c>
      <c r="K857" t="str">
        <f t="shared" si="28"/>
        <v>Santa Monica United States</v>
      </c>
      <c r="L857" t="str">
        <f t="shared" si="29"/>
        <v>1328 1/2 10th Street Santa Monica United States</v>
      </c>
      <c r="M857" t="s">
        <v>63</v>
      </c>
      <c r="N857" t="s">
        <v>64</v>
      </c>
      <c r="O857" t="s">
        <v>48</v>
      </c>
      <c r="P857" t="s">
        <v>30</v>
      </c>
      <c r="R857" t="s">
        <v>31</v>
      </c>
      <c r="S857" t="s">
        <v>331</v>
      </c>
      <c r="T857" t="s">
        <v>32</v>
      </c>
      <c r="V857" t="s">
        <v>33</v>
      </c>
      <c r="W857" t="s">
        <v>50</v>
      </c>
    </row>
    <row r="858" spans="1:23">
      <c r="A858" t="s">
        <v>1759</v>
      </c>
      <c r="B858" t="s">
        <v>648</v>
      </c>
      <c r="C858" t="s">
        <v>1761</v>
      </c>
      <c r="D858" t="s">
        <v>24</v>
      </c>
      <c r="E858" t="s">
        <v>2595</v>
      </c>
      <c r="F858" t="s">
        <v>173</v>
      </c>
      <c r="G858" t="s">
        <v>1187</v>
      </c>
      <c r="H858" t="s">
        <v>2595</v>
      </c>
      <c r="I858" t="s">
        <v>173</v>
      </c>
      <c r="K858" t="str">
        <f t="shared" si="28"/>
        <v>Santa Monica United States</v>
      </c>
      <c r="L858" t="str">
        <f t="shared" si="29"/>
        <v>1900 Pico Blvd Santa Monica United States</v>
      </c>
      <c r="M858" t="s">
        <v>63</v>
      </c>
      <c r="N858" t="s">
        <v>64</v>
      </c>
      <c r="O858" t="s">
        <v>48</v>
      </c>
      <c r="P858" t="s">
        <v>30</v>
      </c>
      <c r="R858" t="s">
        <v>31</v>
      </c>
      <c r="S858" t="s">
        <v>189</v>
      </c>
      <c r="T858" t="s">
        <v>318</v>
      </c>
      <c r="V858" t="s">
        <v>33</v>
      </c>
      <c r="W858" t="s">
        <v>203</v>
      </c>
    </row>
    <row r="859" spans="1:23">
      <c r="A859" t="s">
        <v>1759</v>
      </c>
      <c r="B859" t="s">
        <v>648</v>
      </c>
      <c r="C859" t="s">
        <v>2622</v>
      </c>
      <c r="D859" t="s">
        <v>24</v>
      </c>
      <c r="E859" t="s">
        <v>2595</v>
      </c>
      <c r="F859" t="s">
        <v>173</v>
      </c>
      <c r="G859" t="s">
        <v>1187</v>
      </c>
      <c r="H859" t="s">
        <v>2595</v>
      </c>
      <c r="I859" t="s">
        <v>173</v>
      </c>
      <c r="K859" t="str">
        <f t="shared" si="28"/>
        <v>Santa Monica United States</v>
      </c>
      <c r="L859" t="str">
        <f t="shared" si="29"/>
        <v>1900 Pico Boulevard Santa Monica United States</v>
      </c>
      <c r="M859" t="s">
        <v>79</v>
      </c>
      <c r="N859" t="s">
        <v>64</v>
      </c>
      <c r="O859" t="s">
        <v>48</v>
      </c>
      <c r="P859" t="s">
        <v>30</v>
      </c>
      <c r="T859" t="s">
        <v>2623</v>
      </c>
      <c r="V859" t="s">
        <v>33</v>
      </c>
      <c r="W859" t="s">
        <v>105</v>
      </c>
    </row>
    <row r="860" spans="1:23">
      <c r="A860" t="s">
        <v>1759</v>
      </c>
      <c r="B860" t="s">
        <v>428</v>
      </c>
      <c r="C860" t="s">
        <v>2622</v>
      </c>
      <c r="D860" t="s">
        <v>24</v>
      </c>
      <c r="E860" t="s">
        <v>2595</v>
      </c>
      <c r="F860" t="s">
        <v>173</v>
      </c>
      <c r="G860" t="s">
        <v>1187</v>
      </c>
      <c r="H860" t="s">
        <v>2595</v>
      </c>
      <c r="I860" t="s">
        <v>173</v>
      </c>
      <c r="K860" t="str">
        <f t="shared" si="28"/>
        <v>Santa Monica United States</v>
      </c>
      <c r="L860" t="str">
        <f t="shared" si="29"/>
        <v>1900 Pico Boulevard Santa Monica United States</v>
      </c>
      <c r="M860" t="s">
        <v>63</v>
      </c>
      <c r="N860" t="s">
        <v>64</v>
      </c>
      <c r="O860" t="s">
        <v>29</v>
      </c>
      <c r="P860" t="s">
        <v>38</v>
      </c>
      <c r="R860" t="s">
        <v>31</v>
      </c>
      <c r="S860" t="s">
        <v>331</v>
      </c>
      <c r="T860" t="s">
        <v>2624</v>
      </c>
      <c r="V860" t="s">
        <v>33</v>
      </c>
      <c r="W860" t="s">
        <v>50</v>
      </c>
    </row>
    <row r="861" spans="1:23">
      <c r="A861" t="s">
        <v>2625</v>
      </c>
      <c r="B861" t="s">
        <v>304</v>
      </c>
      <c r="C861" t="s">
        <v>2626</v>
      </c>
      <c r="D861" t="s">
        <v>24</v>
      </c>
      <c r="E861" t="s">
        <v>2595</v>
      </c>
      <c r="F861" t="s">
        <v>173</v>
      </c>
      <c r="G861" t="s">
        <v>1187</v>
      </c>
      <c r="H861" t="s">
        <v>2595</v>
      </c>
      <c r="I861" t="s">
        <v>173</v>
      </c>
      <c r="K861" t="str">
        <f t="shared" si="28"/>
        <v>Santa Monica United States</v>
      </c>
      <c r="L861" t="str">
        <f t="shared" si="29"/>
        <v>1130 Ashland Avenue Santa Monica United States</v>
      </c>
      <c r="M861" t="s">
        <v>127</v>
      </c>
      <c r="N861" t="s">
        <v>206</v>
      </c>
      <c r="O861" t="s">
        <v>99</v>
      </c>
      <c r="P861" t="s">
        <v>38</v>
      </c>
      <c r="T861" t="s">
        <v>89</v>
      </c>
      <c r="V861" t="s">
        <v>33</v>
      </c>
      <c r="W861" t="s">
        <v>105</v>
      </c>
    </row>
    <row r="862" spans="1:23">
      <c r="A862" t="s">
        <v>2627</v>
      </c>
      <c r="B862" t="s">
        <v>2628</v>
      </c>
      <c r="C862" t="s">
        <v>2629</v>
      </c>
      <c r="D862" t="s">
        <v>24</v>
      </c>
      <c r="E862" t="s">
        <v>2595</v>
      </c>
      <c r="F862" t="s">
        <v>173</v>
      </c>
      <c r="G862" t="s">
        <v>1187</v>
      </c>
      <c r="H862" t="s">
        <v>2595</v>
      </c>
      <c r="I862" t="s">
        <v>173</v>
      </c>
      <c r="K862" t="str">
        <f t="shared" si="28"/>
        <v>Santa Monica United States</v>
      </c>
      <c r="L862" t="str">
        <f t="shared" si="29"/>
        <v>1207 4th Street #400A Santa Monica United States</v>
      </c>
      <c r="M862" t="s">
        <v>104</v>
      </c>
      <c r="N862" t="s">
        <v>64</v>
      </c>
      <c r="O862" t="s">
        <v>115</v>
      </c>
      <c r="P862" t="s">
        <v>38</v>
      </c>
      <c r="T862" t="s">
        <v>2281</v>
      </c>
      <c r="V862" t="s">
        <v>33</v>
      </c>
      <c r="W862" t="s">
        <v>50</v>
      </c>
    </row>
    <row r="863" spans="1:23">
      <c r="A863" t="s">
        <v>2630</v>
      </c>
      <c r="B863" t="s">
        <v>304</v>
      </c>
      <c r="C863" t="s">
        <v>2622</v>
      </c>
      <c r="D863" t="s">
        <v>24</v>
      </c>
      <c r="E863" t="s">
        <v>2595</v>
      </c>
      <c r="F863" t="s">
        <v>173</v>
      </c>
      <c r="G863" t="s">
        <v>1187</v>
      </c>
      <c r="H863" t="s">
        <v>2595</v>
      </c>
      <c r="I863" t="s">
        <v>173</v>
      </c>
      <c r="K863" t="str">
        <f t="shared" si="28"/>
        <v>Santa Monica United States</v>
      </c>
      <c r="L863" t="str">
        <f t="shared" si="29"/>
        <v>1900 Pico Boulevard Santa Monica United States</v>
      </c>
      <c r="M863" t="s">
        <v>104</v>
      </c>
      <c r="N863" t="s">
        <v>64</v>
      </c>
      <c r="O863" t="s">
        <v>54</v>
      </c>
      <c r="P863" t="s">
        <v>30</v>
      </c>
      <c r="T863" t="s">
        <v>89</v>
      </c>
      <c r="V863" t="s">
        <v>39</v>
      </c>
    </row>
    <row r="864" spans="1:23">
      <c r="A864" t="s">
        <v>2631</v>
      </c>
      <c r="B864" t="s">
        <v>2632</v>
      </c>
      <c r="C864" t="s">
        <v>2630</v>
      </c>
      <c r="D864" t="s">
        <v>2633</v>
      </c>
      <c r="E864" t="s">
        <v>2595</v>
      </c>
      <c r="F864" t="s">
        <v>173</v>
      </c>
      <c r="G864" t="s">
        <v>1187</v>
      </c>
      <c r="H864" t="s">
        <v>2595</v>
      </c>
      <c r="I864" t="s">
        <v>173</v>
      </c>
      <c r="K864" t="str">
        <f t="shared" si="28"/>
        <v>Santa Monica United States</v>
      </c>
      <c r="L864" t="str">
        <f t="shared" si="29"/>
        <v>Santa Monica College Santa Monica United States</v>
      </c>
      <c r="M864" t="s">
        <v>79</v>
      </c>
      <c r="N864" t="s">
        <v>64</v>
      </c>
      <c r="O864" t="s">
        <v>29</v>
      </c>
      <c r="P864" t="s">
        <v>38</v>
      </c>
      <c r="R864" t="s">
        <v>31</v>
      </c>
      <c r="S864" t="s">
        <v>66</v>
      </c>
      <c r="T864" t="s">
        <v>89</v>
      </c>
      <c r="V864" t="s">
        <v>33</v>
      </c>
      <c r="W864" t="s">
        <v>50</v>
      </c>
    </row>
    <row r="865" spans="1:23">
      <c r="A865" t="s">
        <v>2634</v>
      </c>
      <c r="B865" t="s">
        <v>2635</v>
      </c>
      <c r="C865" t="s">
        <v>2636</v>
      </c>
      <c r="D865" t="s">
        <v>24</v>
      </c>
      <c r="E865" t="s">
        <v>2595</v>
      </c>
      <c r="F865" t="s">
        <v>173</v>
      </c>
      <c r="G865" t="s">
        <v>1187</v>
      </c>
      <c r="H865" t="s">
        <v>2595</v>
      </c>
      <c r="I865" t="s">
        <v>173</v>
      </c>
      <c r="K865" t="str">
        <f t="shared" si="28"/>
        <v>Santa Monica United States</v>
      </c>
      <c r="L865" t="str">
        <f t="shared" si="29"/>
        <v>2001 Wilshire Blvd., Ste. 330 Santa Monica United States</v>
      </c>
      <c r="M865" t="s">
        <v>63</v>
      </c>
      <c r="N865" t="s">
        <v>64</v>
      </c>
      <c r="O865" t="s">
        <v>48</v>
      </c>
      <c r="P865" t="s">
        <v>30</v>
      </c>
      <c r="R865" t="s">
        <v>31</v>
      </c>
      <c r="T865" t="s">
        <v>360</v>
      </c>
      <c r="V865" t="s">
        <v>39</v>
      </c>
    </row>
    <row r="866" spans="1:23">
      <c r="A866" t="s">
        <v>2637</v>
      </c>
      <c r="B866" t="s">
        <v>2480</v>
      </c>
      <c r="C866" t="s">
        <v>2638</v>
      </c>
      <c r="D866" t="s">
        <v>24</v>
      </c>
      <c r="E866" t="s">
        <v>2595</v>
      </c>
      <c r="F866" t="s">
        <v>173</v>
      </c>
      <c r="G866" t="s">
        <v>1187</v>
      </c>
      <c r="H866" t="s">
        <v>2595</v>
      </c>
      <c r="I866" t="s">
        <v>173</v>
      </c>
      <c r="K866" t="str">
        <f t="shared" si="28"/>
        <v>Santa Monica United States</v>
      </c>
      <c r="L866" t="str">
        <f t="shared" si="29"/>
        <v>604 Arizona Avenue Santa Monica United States</v>
      </c>
      <c r="M866" t="s">
        <v>138</v>
      </c>
      <c r="O866" t="s">
        <v>29</v>
      </c>
      <c r="P866" t="s">
        <v>30</v>
      </c>
      <c r="R866" t="s">
        <v>31</v>
      </c>
      <c r="T866" t="s">
        <v>1921</v>
      </c>
      <c r="V866" t="s">
        <v>33</v>
      </c>
      <c r="W866" t="s">
        <v>34</v>
      </c>
    </row>
    <row r="867" spans="1:23">
      <c r="A867" t="s">
        <v>2639</v>
      </c>
      <c r="B867" t="s">
        <v>1847</v>
      </c>
      <c r="C867" t="s">
        <v>2622</v>
      </c>
      <c r="D867" t="s">
        <v>24</v>
      </c>
      <c r="E867" t="s">
        <v>2595</v>
      </c>
      <c r="F867" t="s">
        <v>173</v>
      </c>
      <c r="G867" t="s">
        <v>1187</v>
      </c>
      <c r="H867" t="s">
        <v>2595</v>
      </c>
      <c r="I867" t="s">
        <v>173</v>
      </c>
      <c r="K867" t="str">
        <f t="shared" si="28"/>
        <v>Santa Monica United States</v>
      </c>
      <c r="L867" t="str">
        <f t="shared" si="29"/>
        <v>1900 Pico Boulevard Santa Monica United States</v>
      </c>
      <c r="M867" t="s">
        <v>138</v>
      </c>
      <c r="O867" t="s">
        <v>115</v>
      </c>
      <c r="P867" t="s">
        <v>38</v>
      </c>
      <c r="R867" t="s">
        <v>31</v>
      </c>
      <c r="S867" t="s">
        <v>331</v>
      </c>
      <c r="T867" t="s">
        <v>216</v>
      </c>
      <c r="V867" t="s">
        <v>33</v>
      </c>
      <c r="W867" t="s">
        <v>105</v>
      </c>
    </row>
    <row r="868" spans="1:23">
      <c r="A868" t="s">
        <v>2639</v>
      </c>
      <c r="B868" t="s">
        <v>2640</v>
      </c>
      <c r="C868" t="s">
        <v>2622</v>
      </c>
      <c r="D868" t="s">
        <v>24</v>
      </c>
      <c r="E868" t="s">
        <v>2595</v>
      </c>
      <c r="F868" t="s">
        <v>173</v>
      </c>
      <c r="G868" t="s">
        <v>1187</v>
      </c>
      <c r="H868" t="s">
        <v>2595</v>
      </c>
      <c r="I868" t="s">
        <v>173</v>
      </c>
      <c r="K868" t="str">
        <f t="shared" si="28"/>
        <v>Santa Monica United States</v>
      </c>
      <c r="L868" t="str">
        <f t="shared" si="29"/>
        <v>1900 Pico Boulevard Santa Monica United States</v>
      </c>
      <c r="M868" t="s">
        <v>138</v>
      </c>
      <c r="O868" t="s">
        <v>48</v>
      </c>
      <c r="P868" t="s">
        <v>30</v>
      </c>
      <c r="R868" t="s">
        <v>31</v>
      </c>
      <c r="S868" t="s">
        <v>331</v>
      </c>
      <c r="T868" t="s">
        <v>216</v>
      </c>
      <c r="V868" t="s">
        <v>33</v>
      </c>
      <c r="W868" t="s">
        <v>105</v>
      </c>
    </row>
    <row r="869" spans="1:23">
      <c r="A869" t="s">
        <v>2639</v>
      </c>
      <c r="B869" t="s">
        <v>589</v>
      </c>
      <c r="C869" t="s">
        <v>2622</v>
      </c>
      <c r="D869" t="s">
        <v>24</v>
      </c>
      <c r="E869" t="s">
        <v>2595</v>
      </c>
      <c r="F869" t="s">
        <v>173</v>
      </c>
      <c r="G869" t="s">
        <v>1187</v>
      </c>
      <c r="H869" t="s">
        <v>2595</v>
      </c>
      <c r="I869" t="s">
        <v>173</v>
      </c>
      <c r="K869" t="str">
        <f t="shared" ref="K869:K932" si="30">CONCATENATE(H869," ","United States")</f>
        <v>Santa Monica United States</v>
      </c>
      <c r="L869" t="str">
        <f t="shared" si="29"/>
        <v>1900 Pico Boulevard Santa Monica United States</v>
      </c>
      <c r="M869" t="s">
        <v>138</v>
      </c>
      <c r="O869" t="s">
        <v>115</v>
      </c>
      <c r="P869" t="s">
        <v>38</v>
      </c>
      <c r="R869" t="s">
        <v>31</v>
      </c>
      <c r="S869" t="s">
        <v>331</v>
      </c>
      <c r="T869" t="s">
        <v>216</v>
      </c>
      <c r="V869" t="s">
        <v>33</v>
      </c>
      <c r="W869" t="s">
        <v>105</v>
      </c>
    </row>
    <row r="870" spans="1:23">
      <c r="A870" t="s">
        <v>2639</v>
      </c>
      <c r="B870" t="s">
        <v>81</v>
      </c>
      <c r="C870" t="s">
        <v>2622</v>
      </c>
      <c r="D870" t="s">
        <v>24</v>
      </c>
      <c r="E870" t="s">
        <v>2595</v>
      </c>
      <c r="F870" t="s">
        <v>173</v>
      </c>
      <c r="G870" t="s">
        <v>1187</v>
      </c>
      <c r="H870" t="s">
        <v>2595</v>
      </c>
      <c r="I870" t="s">
        <v>173</v>
      </c>
      <c r="K870" t="str">
        <f t="shared" si="30"/>
        <v>Santa Monica United States</v>
      </c>
      <c r="L870" t="str">
        <f t="shared" si="29"/>
        <v>1900 Pico Boulevard Santa Monica United States</v>
      </c>
      <c r="M870" t="s">
        <v>138</v>
      </c>
      <c r="O870" t="s">
        <v>115</v>
      </c>
      <c r="P870" t="s">
        <v>30</v>
      </c>
      <c r="R870" t="s">
        <v>31</v>
      </c>
      <c r="S870" t="s">
        <v>331</v>
      </c>
      <c r="T870" t="s">
        <v>216</v>
      </c>
      <c r="V870" t="s">
        <v>33</v>
      </c>
      <c r="W870" t="s">
        <v>105</v>
      </c>
    </row>
    <row r="871" spans="1:23">
      <c r="A871" t="s">
        <v>2639</v>
      </c>
      <c r="B871" t="s">
        <v>2641</v>
      </c>
      <c r="C871" t="s">
        <v>2622</v>
      </c>
      <c r="D871" t="s">
        <v>24</v>
      </c>
      <c r="E871" t="s">
        <v>2595</v>
      </c>
      <c r="F871" t="s">
        <v>173</v>
      </c>
      <c r="G871" t="s">
        <v>1187</v>
      </c>
      <c r="H871" t="s">
        <v>2595</v>
      </c>
      <c r="I871" t="s">
        <v>173</v>
      </c>
      <c r="K871" t="str">
        <f t="shared" si="30"/>
        <v>Santa Monica United States</v>
      </c>
      <c r="L871" t="str">
        <f t="shared" si="29"/>
        <v>1900 Pico Boulevard Santa Monica United States</v>
      </c>
      <c r="M871" t="s">
        <v>138</v>
      </c>
      <c r="O871" t="s">
        <v>48</v>
      </c>
      <c r="P871" t="s">
        <v>30</v>
      </c>
      <c r="R871" t="s">
        <v>31</v>
      </c>
      <c r="S871" t="s">
        <v>331</v>
      </c>
      <c r="T871" t="s">
        <v>216</v>
      </c>
      <c r="V871" t="s">
        <v>33</v>
      </c>
      <c r="W871" t="s">
        <v>105</v>
      </c>
    </row>
    <row r="872" spans="1:23">
      <c r="A872" t="s">
        <v>161</v>
      </c>
      <c r="B872" t="s">
        <v>2642</v>
      </c>
      <c r="C872" t="s">
        <v>2643</v>
      </c>
      <c r="D872" t="s">
        <v>2521</v>
      </c>
      <c r="E872" t="s">
        <v>2595</v>
      </c>
      <c r="F872" t="s">
        <v>173</v>
      </c>
      <c r="G872" t="s">
        <v>1187</v>
      </c>
      <c r="H872" t="s">
        <v>2595</v>
      </c>
      <c r="I872" t="s">
        <v>173</v>
      </c>
      <c r="K872" t="str">
        <f t="shared" si="30"/>
        <v>Santa Monica United States</v>
      </c>
      <c r="L872" t="str">
        <f t="shared" si="29"/>
        <v>2401 Colorado Ave Santa Monica United States</v>
      </c>
      <c r="M872" t="s">
        <v>127</v>
      </c>
      <c r="N872" t="s">
        <v>710</v>
      </c>
      <c r="O872" t="s">
        <v>29</v>
      </c>
      <c r="P872" t="s">
        <v>38</v>
      </c>
      <c r="T872" t="s">
        <v>371</v>
      </c>
      <c r="V872" t="s">
        <v>33</v>
      </c>
      <c r="W872" t="s">
        <v>50</v>
      </c>
    </row>
    <row r="873" spans="1:23">
      <c r="A873" t="s">
        <v>2644</v>
      </c>
      <c r="B873" t="s">
        <v>1194</v>
      </c>
      <c r="C873" t="s">
        <v>2645</v>
      </c>
      <c r="D873" t="s">
        <v>24</v>
      </c>
      <c r="E873" t="s">
        <v>2646</v>
      </c>
      <c r="F873" t="s">
        <v>173</v>
      </c>
      <c r="G873" t="s">
        <v>1187</v>
      </c>
      <c r="H873" t="s">
        <v>2646</v>
      </c>
      <c r="I873" t="s">
        <v>173</v>
      </c>
      <c r="K873" t="str">
        <f t="shared" si="30"/>
        <v>Santa Rosa United States</v>
      </c>
      <c r="L873" t="str">
        <f t="shared" si="29"/>
        <v>427 Mendocino Avenue Santa Rosa United States</v>
      </c>
      <c r="M873" t="s">
        <v>79</v>
      </c>
      <c r="N873" t="s">
        <v>64</v>
      </c>
      <c r="O873" t="s">
        <v>29</v>
      </c>
      <c r="P873" t="s">
        <v>38</v>
      </c>
      <c r="R873" t="s">
        <v>31</v>
      </c>
      <c r="S873" t="s">
        <v>72</v>
      </c>
      <c r="T873" t="s">
        <v>2647</v>
      </c>
      <c r="V873" t="s">
        <v>39</v>
      </c>
    </row>
    <row r="874" spans="1:23">
      <c r="A874" t="s">
        <v>2648</v>
      </c>
      <c r="B874" t="s">
        <v>368</v>
      </c>
      <c r="C874" t="s">
        <v>2649</v>
      </c>
      <c r="D874" t="s">
        <v>24</v>
      </c>
      <c r="E874" t="s">
        <v>2646</v>
      </c>
      <c r="F874" t="s">
        <v>173</v>
      </c>
      <c r="G874" t="s">
        <v>1187</v>
      </c>
      <c r="H874" t="s">
        <v>2646</v>
      </c>
      <c r="I874" t="s">
        <v>173</v>
      </c>
      <c r="K874" t="str">
        <f t="shared" si="30"/>
        <v>Santa Rosa United States</v>
      </c>
      <c r="L874" t="str">
        <f t="shared" si="29"/>
        <v>427 Mendocino Ave. Santa Rosa United States</v>
      </c>
      <c r="M874" t="s">
        <v>79</v>
      </c>
      <c r="N874" t="s">
        <v>64</v>
      </c>
      <c r="O874" t="s">
        <v>29</v>
      </c>
      <c r="P874" t="s">
        <v>30</v>
      </c>
      <c r="R874" t="s">
        <v>31</v>
      </c>
      <c r="S874" t="s">
        <v>189</v>
      </c>
      <c r="T874" t="s">
        <v>527</v>
      </c>
      <c r="V874" t="s">
        <v>33</v>
      </c>
      <c r="W874" t="s">
        <v>50</v>
      </c>
    </row>
    <row r="875" spans="1:23">
      <c r="A875" t="s">
        <v>2650</v>
      </c>
      <c r="B875" t="s">
        <v>216</v>
      </c>
      <c r="C875" t="s">
        <v>2651</v>
      </c>
      <c r="D875" t="s">
        <v>24</v>
      </c>
      <c r="E875" t="s">
        <v>2652</v>
      </c>
      <c r="F875" t="s">
        <v>173</v>
      </c>
      <c r="G875" t="s">
        <v>1187</v>
      </c>
      <c r="H875" t="s">
        <v>2652</v>
      </c>
      <c r="I875" t="s">
        <v>173</v>
      </c>
      <c r="K875" t="str">
        <f t="shared" si="30"/>
        <v>Saratoga United States</v>
      </c>
      <c r="L875" t="str">
        <f t="shared" si="29"/>
        <v>18802 Cabernet Drive Saratoga United States</v>
      </c>
      <c r="M875" t="s">
        <v>262</v>
      </c>
      <c r="N875" t="s">
        <v>64</v>
      </c>
      <c r="O875" t="s">
        <v>115</v>
      </c>
      <c r="P875" t="s">
        <v>38</v>
      </c>
      <c r="R875" t="s">
        <v>235</v>
      </c>
      <c r="S875" t="s">
        <v>177</v>
      </c>
      <c r="T875" t="s">
        <v>1259</v>
      </c>
      <c r="V875" t="s">
        <v>33</v>
      </c>
      <c r="W875" t="s">
        <v>105</v>
      </c>
    </row>
    <row r="876" spans="1:23">
      <c r="A876" t="s">
        <v>2653</v>
      </c>
      <c r="B876" t="s">
        <v>2654</v>
      </c>
      <c r="C876" t="s">
        <v>2655</v>
      </c>
      <c r="D876" t="s">
        <v>472</v>
      </c>
      <c r="E876" t="s">
        <v>2656</v>
      </c>
      <c r="F876" t="s">
        <v>173</v>
      </c>
      <c r="G876" t="s">
        <v>1187</v>
      </c>
      <c r="H876" t="s">
        <v>2656</v>
      </c>
      <c r="I876" t="s">
        <v>2657</v>
      </c>
      <c r="K876" t="str">
        <f t="shared" si="30"/>
        <v>Seattle United States</v>
      </c>
      <c r="L876" t="str">
        <f t="shared" si="29"/>
        <v>837 N 34th St Seattle United States</v>
      </c>
      <c r="M876" t="s">
        <v>127</v>
      </c>
      <c r="N876" t="s">
        <v>447</v>
      </c>
      <c r="O876" t="s">
        <v>48</v>
      </c>
      <c r="P876" t="s">
        <v>38</v>
      </c>
      <c r="R876" t="s">
        <v>31</v>
      </c>
      <c r="S876" t="s">
        <v>66</v>
      </c>
      <c r="T876" t="s">
        <v>32</v>
      </c>
      <c r="V876" t="s">
        <v>33</v>
      </c>
      <c r="W876" t="s">
        <v>105</v>
      </c>
    </row>
    <row r="877" spans="1:23">
      <c r="A877" t="s">
        <v>2658</v>
      </c>
      <c r="B877" t="s">
        <v>2659</v>
      </c>
      <c r="C877" t="s">
        <v>2660</v>
      </c>
      <c r="D877" t="s">
        <v>24</v>
      </c>
      <c r="E877" t="s">
        <v>2656</v>
      </c>
      <c r="F877" t="s">
        <v>173</v>
      </c>
      <c r="G877" t="s">
        <v>1187</v>
      </c>
      <c r="H877" t="s">
        <v>2656</v>
      </c>
      <c r="I877" t="s">
        <v>2657</v>
      </c>
      <c r="K877" t="str">
        <f t="shared" si="30"/>
        <v>Seattle United States</v>
      </c>
      <c r="L877" t="str">
        <f t="shared" si="29"/>
        <v>1000 Denny Way Seattle United States</v>
      </c>
      <c r="M877" t="s">
        <v>127</v>
      </c>
      <c r="N877" t="s">
        <v>501</v>
      </c>
      <c r="O877" t="s">
        <v>48</v>
      </c>
      <c r="P877" t="s">
        <v>38</v>
      </c>
      <c r="T877" t="s">
        <v>152</v>
      </c>
      <c r="V877" t="s">
        <v>33</v>
      </c>
      <c r="W877" t="s">
        <v>105</v>
      </c>
    </row>
    <row r="878" spans="1:23">
      <c r="A878" t="s">
        <v>2661</v>
      </c>
      <c r="B878" t="s">
        <v>2662</v>
      </c>
      <c r="C878" t="s">
        <v>2663</v>
      </c>
      <c r="D878" t="s">
        <v>2664</v>
      </c>
      <c r="E878" t="s">
        <v>2665</v>
      </c>
      <c r="F878" t="s">
        <v>173</v>
      </c>
      <c r="G878" t="s">
        <v>1187</v>
      </c>
      <c r="H878" t="s">
        <v>2665</v>
      </c>
      <c r="J878" t="s">
        <v>500</v>
      </c>
      <c r="K878" t="str">
        <f t="shared" si="30"/>
        <v>Shanghai United States</v>
      </c>
      <c r="L878" t="str">
        <f t="shared" si="29"/>
        <v>10744 lawler st Shanghai United States</v>
      </c>
      <c r="M878" t="s">
        <v>127</v>
      </c>
      <c r="N878" t="s">
        <v>501</v>
      </c>
      <c r="O878" t="s">
        <v>48</v>
      </c>
      <c r="P878" t="s">
        <v>38</v>
      </c>
      <c r="T878" t="s">
        <v>32</v>
      </c>
      <c r="V878" t="s">
        <v>33</v>
      </c>
      <c r="W878" t="s">
        <v>105</v>
      </c>
    </row>
    <row r="879" spans="1:23">
      <c r="A879" t="s">
        <v>2666</v>
      </c>
      <c r="B879" t="s">
        <v>2667</v>
      </c>
      <c r="C879" t="s">
        <v>2668</v>
      </c>
      <c r="D879" t="s">
        <v>24</v>
      </c>
      <c r="E879" t="s">
        <v>2669</v>
      </c>
      <c r="F879" t="s">
        <v>173</v>
      </c>
      <c r="G879" t="s">
        <v>1187</v>
      </c>
      <c r="H879" t="s">
        <v>2669</v>
      </c>
      <c r="I879" t="s">
        <v>173</v>
      </c>
      <c r="K879" t="str">
        <f t="shared" si="30"/>
        <v>Sherman Oaks United States</v>
      </c>
      <c r="L879" t="str">
        <f t="shared" si="29"/>
        <v>4621 Allott Avenue Sherman Oaks United States</v>
      </c>
      <c r="M879" t="s">
        <v>127</v>
      </c>
      <c r="N879" t="s">
        <v>447</v>
      </c>
      <c r="O879" t="s">
        <v>48</v>
      </c>
      <c r="P879" t="s">
        <v>38</v>
      </c>
      <c r="R879" t="s">
        <v>31</v>
      </c>
      <c r="T879" t="s">
        <v>377</v>
      </c>
      <c r="V879" t="s">
        <v>33</v>
      </c>
      <c r="W879" t="s">
        <v>50</v>
      </c>
    </row>
    <row r="880" spans="1:23">
      <c r="A880" t="s">
        <v>2670</v>
      </c>
      <c r="B880" t="s">
        <v>1415</v>
      </c>
      <c r="C880" t="s">
        <v>2671</v>
      </c>
      <c r="D880" t="s">
        <v>24</v>
      </c>
      <c r="E880" t="s">
        <v>2669</v>
      </c>
      <c r="F880" t="s">
        <v>173</v>
      </c>
      <c r="G880" t="s">
        <v>1187</v>
      </c>
      <c r="H880" t="s">
        <v>2669</v>
      </c>
      <c r="I880" t="s">
        <v>173</v>
      </c>
      <c r="K880" t="str">
        <f t="shared" si="30"/>
        <v>Sherman Oaks United States</v>
      </c>
      <c r="L880" t="str">
        <f t="shared" si="29"/>
        <v>15260 Ventura Blvd Sherman Oaks United States</v>
      </c>
      <c r="M880" t="s">
        <v>63</v>
      </c>
      <c r="N880" t="s">
        <v>64</v>
      </c>
      <c r="O880" t="s">
        <v>48</v>
      </c>
      <c r="P880" t="s">
        <v>38</v>
      </c>
      <c r="R880" t="s">
        <v>31</v>
      </c>
      <c r="S880" t="s">
        <v>189</v>
      </c>
      <c r="T880" t="s">
        <v>2672</v>
      </c>
      <c r="V880" t="s">
        <v>33</v>
      </c>
      <c r="W880" t="s">
        <v>50</v>
      </c>
    </row>
    <row r="881" spans="1:23">
      <c r="A881" t="s">
        <v>1770</v>
      </c>
      <c r="B881" t="s">
        <v>2673</v>
      </c>
      <c r="C881" t="s">
        <v>2674</v>
      </c>
      <c r="D881" t="s">
        <v>24</v>
      </c>
      <c r="E881" t="s">
        <v>2669</v>
      </c>
      <c r="F881" t="s">
        <v>173</v>
      </c>
      <c r="G881" t="s">
        <v>1187</v>
      </c>
      <c r="H881" t="s">
        <v>2669</v>
      </c>
      <c r="I881" t="s">
        <v>173</v>
      </c>
      <c r="K881" t="str">
        <f t="shared" si="30"/>
        <v>Sherman Oaks United States</v>
      </c>
      <c r="L881" t="str">
        <f t="shared" si="29"/>
        <v>4701 Natick Ave. #217 Sherman Oaks United States</v>
      </c>
      <c r="M881" t="s">
        <v>63</v>
      </c>
      <c r="N881" t="s">
        <v>64</v>
      </c>
      <c r="O881" t="s">
        <v>99</v>
      </c>
      <c r="P881" t="s">
        <v>38</v>
      </c>
      <c r="R881" t="s">
        <v>65</v>
      </c>
      <c r="S881" t="s">
        <v>331</v>
      </c>
      <c r="T881" t="s">
        <v>2675</v>
      </c>
      <c r="V881" t="s">
        <v>33</v>
      </c>
      <c r="W881" t="s">
        <v>50</v>
      </c>
    </row>
    <row r="882" spans="1:23">
      <c r="A882" t="s">
        <v>1941</v>
      </c>
      <c r="B882" t="s">
        <v>1912</v>
      </c>
      <c r="C882" t="s">
        <v>2676</v>
      </c>
      <c r="D882" t="s">
        <v>2677</v>
      </c>
      <c r="E882" t="s">
        <v>2669</v>
      </c>
      <c r="F882" t="s">
        <v>173</v>
      </c>
      <c r="G882" t="s">
        <v>1187</v>
      </c>
      <c r="H882" t="s">
        <v>2669</v>
      </c>
      <c r="I882" t="s">
        <v>173</v>
      </c>
      <c r="K882" t="str">
        <f t="shared" si="30"/>
        <v>Sherman Oaks United States</v>
      </c>
      <c r="L882" t="str">
        <f t="shared" si="29"/>
        <v>4521 Fulton Ave Sherman Oaks United States</v>
      </c>
      <c r="M882" t="s">
        <v>127</v>
      </c>
      <c r="N882" t="s">
        <v>206</v>
      </c>
      <c r="O882" t="s">
        <v>48</v>
      </c>
      <c r="P882" t="s">
        <v>38</v>
      </c>
      <c r="R882" t="s">
        <v>31</v>
      </c>
      <c r="S882" t="s">
        <v>177</v>
      </c>
      <c r="T882" t="s">
        <v>2678</v>
      </c>
      <c r="V882" t="s">
        <v>39</v>
      </c>
    </row>
    <row r="883" spans="1:23">
      <c r="A883" t="s">
        <v>2679</v>
      </c>
      <c r="B883" t="s">
        <v>1072</v>
      </c>
      <c r="C883" t="s">
        <v>2680</v>
      </c>
      <c r="D883" t="s">
        <v>24</v>
      </c>
      <c r="E883" t="s">
        <v>2681</v>
      </c>
      <c r="F883" t="s">
        <v>173</v>
      </c>
      <c r="G883" t="s">
        <v>1187</v>
      </c>
      <c r="H883" t="s">
        <v>2681</v>
      </c>
      <c r="I883" t="s">
        <v>173</v>
      </c>
      <c r="K883" t="str">
        <f t="shared" si="30"/>
        <v>Sierra Madre United States</v>
      </c>
      <c r="L883" t="str">
        <f t="shared" si="29"/>
        <v>501 Fairview Avenue Sierra Madre United States</v>
      </c>
      <c r="M883" t="s">
        <v>127</v>
      </c>
      <c r="N883" t="s">
        <v>501</v>
      </c>
      <c r="O883" t="s">
        <v>29</v>
      </c>
      <c r="P883" t="s">
        <v>38</v>
      </c>
      <c r="T883" t="s">
        <v>371</v>
      </c>
      <c r="V883" t="s">
        <v>33</v>
      </c>
      <c r="W883" t="s">
        <v>50</v>
      </c>
    </row>
    <row r="884" spans="1:23">
      <c r="A884" t="s">
        <v>1941</v>
      </c>
      <c r="B884" t="s">
        <v>260</v>
      </c>
      <c r="C884" t="s">
        <v>2682</v>
      </c>
      <c r="D884" t="s">
        <v>2683</v>
      </c>
      <c r="E884" t="s">
        <v>2684</v>
      </c>
      <c r="F884" t="s">
        <v>173</v>
      </c>
      <c r="G884" t="s">
        <v>1187</v>
      </c>
      <c r="H884" t="s">
        <v>2684</v>
      </c>
      <c r="I884" t="s">
        <v>173</v>
      </c>
      <c r="K884" t="str">
        <f t="shared" si="30"/>
        <v>Simi Valley United States</v>
      </c>
      <c r="L884" t="str">
        <f t="shared" si="29"/>
        <v>318 D Simi Valley United States</v>
      </c>
      <c r="M884" t="s">
        <v>262</v>
      </c>
      <c r="N884" t="s">
        <v>64</v>
      </c>
      <c r="O884" t="s">
        <v>99</v>
      </c>
      <c r="P884" t="s">
        <v>30</v>
      </c>
      <c r="R884" t="s">
        <v>250</v>
      </c>
      <c r="T884" t="s">
        <v>2685</v>
      </c>
      <c r="V884" t="s">
        <v>33</v>
      </c>
      <c r="W884" t="s">
        <v>203</v>
      </c>
    </row>
    <row r="885" spans="1:23">
      <c r="A885" t="s">
        <v>2686</v>
      </c>
      <c r="B885" t="s">
        <v>2687</v>
      </c>
      <c r="C885" t="s">
        <v>2688</v>
      </c>
      <c r="D885" t="s">
        <v>24</v>
      </c>
      <c r="E885" t="s">
        <v>2689</v>
      </c>
      <c r="F885" t="s">
        <v>173</v>
      </c>
      <c r="G885" t="s">
        <v>1187</v>
      </c>
      <c r="H885" t="s">
        <v>2690</v>
      </c>
      <c r="I885" t="s">
        <v>173</v>
      </c>
      <c r="K885" t="str">
        <f t="shared" si="30"/>
        <v>Stanford United States</v>
      </c>
      <c r="L885" t="str">
        <f t="shared" si="29"/>
        <v>450 Serra Mall Stanford United States</v>
      </c>
      <c r="M885" t="s">
        <v>79</v>
      </c>
      <c r="N885" t="s">
        <v>64</v>
      </c>
      <c r="O885" t="s">
        <v>29</v>
      </c>
      <c r="P885" t="s">
        <v>30</v>
      </c>
      <c r="R885" t="s">
        <v>359</v>
      </c>
      <c r="S885" t="s">
        <v>88</v>
      </c>
      <c r="T885" t="s">
        <v>2691</v>
      </c>
      <c r="V885" t="s">
        <v>33</v>
      </c>
      <c r="W885" t="s">
        <v>50</v>
      </c>
    </row>
    <row r="886" spans="1:23">
      <c r="A886" t="s">
        <v>2692</v>
      </c>
      <c r="B886" t="s">
        <v>632</v>
      </c>
      <c r="C886" t="s">
        <v>2693</v>
      </c>
      <c r="D886" t="s">
        <v>921</v>
      </c>
      <c r="E886" t="s">
        <v>2690</v>
      </c>
      <c r="F886" t="s">
        <v>173</v>
      </c>
      <c r="G886" t="s">
        <v>1187</v>
      </c>
      <c r="H886" t="s">
        <v>2690</v>
      </c>
      <c r="I886" t="s">
        <v>173</v>
      </c>
      <c r="K886" t="str">
        <f t="shared" si="30"/>
        <v>Stanford United States</v>
      </c>
      <c r="L886" t="str">
        <f t="shared" si="29"/>
        <v>450 Serra Mall Rm 424 Stanford United States</v>
      </c>
      <c r="M886" t="s">
        <v>79</v>
      </c>
      <c r="N886" t="s">
        <v>64</v>
      </c>
      <c r="O886" t="s">
        <v>99</v>
      </c>
      <c r="P886" t="s">
        <v>38</v>
      </c>
      <c r="R886" t="s">
        <v>65</v>
      </c>
      <c r="S886" t="s">
        <v>88</v>
      </c>
      <c r="T886" t="s">
        <v>2694</v>
      </c>
      <c r="V886" t="s">
        <v>33</v>
      </c>
      <c r="W886" t="s">
        <v>34</v>
      </c>
    </row>
    <row r="887" spans="1:23">
      <c r="A887" t="s">
        <v>2695</v>
      </c>
      <c r="B887" t="s">
        <v>255</v>
      </c>
      <c r="C887" t="s">
        <v>2688</v>
      </c>
      <c r="D887" t="s">
        <v>2696</v>
      </c>
      <c r="E887" t="s">
        <v>2690</v>
      </c>
      <c r="F887" t="s">
        <v>173</v>
      </c>
      <c r="G887" t="s">
        <v>1187</v>
      </c>
      <c r="H887" t="s">
        <v>2690</v>
      </c>
      <c r="I887" t="s">
        <v>173</v>
      </c>
      <c r="K887" t="str">
        <f t="shared" si="30"/>
        <v>Stanford United States</v>
      </c>
      <c r="L887" t="str">
        <f t="shared" si="29"/>
        <v>450 Serra Mall Stanford United States</v>
      </c>
      <c r="M887" t="s">
        <v>104</v>
      </c>
      <c r="N887" t="s">
        <v>64</v>
      </c>
      <c r="O887" t="s">
        <v>1343</v>
      </c>
      <c r="P887" t="s">
        <v>30</v>
      </c>
      <c r="T887" t="s">
        <v>1975</v>
      </c>
      <c r="V887" t="s">
        <v>39</v>
      </c>
    </row>
    <row r="888" spans="1:23">
      <c r="A888" t="s">
        <v>2695</v>
      </c>
      <c r="B888" t="s">
        <v>1614</v>
      </c>
      <c r="C888" t="s">
        <v>2688</v>
      </c>
      <c r="D888" t="s">
        <v>2696</v>
      </c>
      <c r="E888" t="s">
        <v>2690</v>
      </c>
      <c r="F888" t="s">
        <v>173</v>
      </c>
      <c r="G888" t="s">
        <v>1187</v>
      </c>
      <c r="H888" t="s">
        <v>2690</v>
      </c>
      <c r="I888" t="s">
        <v>173</v>
      </c>
      <c r="K888" t="str">
        <f t="shared" si="30"/>
        <v>Stanford United States</v>
      </c>
      <c r="L888" t="str">
        <f t="shared" si="29"/>
        <v>450 Serra Mall Stanford United States</v>
      </c>
      <c r="M888" t="s">
        <v>104</v>
      </c>
      <c r="N888" t="s">
        <v>64</v>
      </c>
      <c r="O888" t="s">
        <v>99</v>
      </c>
      <c r="P888" t="s">
        <v>38</v>
      </c>
      <c r="T888" t="s">
        <v>1975</v>
      </c>
      <c r="V888" t="s">
        <v>39</v>
      </c>
    </row>
    <row r="889" spans="1:23">
      <c r="A889" t="s">
        <v>921</v>
      </c>
      <c r="B889" t="s">
        <v>2697</v>
      </c>
      <c r="C889" t="s">
        <v>2688</v>
      </c>
      <c r="D889" t="s">
        <v>24</v>
      </c>
      <c r="E889" t="s">
        <v>2690</v>
      </c>
      <c r="F889" t="s">
        <v>173</v>
      </c>
      <c r="G889" t="s">
        <v>1187</v>
      </c>
      <c r="H889" t="s">
        <v>2690</v>
      </c>
      <c r="I889" t="s">
        <v>173</v>
      </c>
      <c r="K889" t="str">
        <f t="shared" si="30"/>
        <v>Stanford United States</v>
      </c>
      <c r="L889" t="str">
        <f t="shared" si="29"/>
        <v>450 Serra Mall Stanford United States</v>
      </c>
      <c r="M889" t="s">
        <v>63</v>
      </c>
      <c r="N889" t="s">
        <v>64</v>
      </c>
      <c r="O889" t="s">
        <v>54</v>
      </c>
      <c r="P889" t="s">
        <v>38</v>
      </c>
      <c r="R889" t="s">
        <v>250</v>
      </c>
      <c r="S889" t="s">
        <v>66</v>
      </c>
      <c r="T889" t="s">
        <v>89</v>
      </c>
      <c r="V889" t="s">
        <v>33</v>
      </c>
      <c r="W889" t="s">
        <v>34</v>
      </c>
    </row>
    <row r="890" spans="1:23">
      <c r="A890" t="s">
        <v>2698</v>
      </c>
      <c r="B890" t="s">
        <v>467</v>
      </c>
      <c r="C890" t="s">
        <v>2699</v>
      </c>
      <c r="D890" t="s">
        <v>24</v>
      </c>
      <c r="E890" t="s">
        <v>2690</v>
      </c>
      <c r="F890" t="s">
        <v>173</v>
      </c>
      <c r="G890" t="s">
        <v>1187</v>
      </c>
      <c r="H890" t="s">
        <v>2690</v>
      </c>
      <c r="I890" t="s">
        <v>173</v>
      </c>
      <c r="K890" t="str">
        <f t="shared" si="30"/>
        <v>Stanford United States</v>
      </c>
      <c r="L890" t="str">
        <f t="shared" si="29"/>
        <v>655 Knight Way Stanford United States</v>
      </c>
      <c r="M890" t="s">
        <v>47</v>
      </c>
      <c r="O890" t="s">
        <v>48</v>
      </c>
      <c r="P890" t="s">
        <v>38</v>
      </c>
      <c r="T890" t="s">
        <v>2281</v>
      </c>
      <c r="V890" t="s">
        <v>33</v>
      </c>
      <c r="W890" t="s">
        <v>50</v>
      </c>
    </row>
    <row r="891" spans="1:23">
      <c r="A891" t="s">
        <v>921</v>
      </c>
      <c r="B891" t="s">
        <v>2700</v>
      </c>
      <c r="C891" t="s">
        <v>2688</v>
      </c>
      <c r="D891" t="s">
        <v>24</v>
      </c>
      <c r="E891" t="s">
        <v>2690</v>
      </c>
      <c r="F891" t="s">
        <v>173</v>
      </c>
      <c r="G891" t="s">
        <v>1187</v>
      </c>
      <c r="H891" t="s">
        <v>2690</v>
      </c>
      <c r="I891" t="s">
        <v>173</v>
      </c>
      <c r="K891" t="str">
        <f t="shared" si="30"/>
        <v>Stanford United States</v>
      </c>
      <c r="L891" t="str">
        <f t="shared" si="29"/>
        <v>450 Serra Mall Stanford United States</v>
      </c>
      <c r="M891" t="s">
        <v>138</v>
      </c>
      <c r="O891" t="s">
        <v>29</v>
      </c>
      <c r="P891" t="s">
        <v>38</v>
      </c>
      <c r="R891" t="s">
        <v>31</v>
      </c>
      <c r="T891" t="s">
        <v>216</v>
      </c>
      <c r="V891" t="s">
        <v>33</v>
      </c>
      <c r="W891" t="s">
        <v>203</v>
      </c>
    </row>
    <row r="892" spans="1:23">
      <c r="A892" t="s">
        <v>921</v>
      </c>
      <c r="B892" t="s">
        <v>304</v>
      </c>
      <c r="C892" t="s">
        <v>2701</v>
      </c>
      <c r="D892" t="s">
        <v>2702</v>
      </c>
      <c r="E892" t="s">
        <v>2690</v>
      </c>
      <c r="F892" t="s">
        <v>173</v>
      </c>
      <c r="G892" t="s">
        <v>1187</v>
      </c>
      <c r="H892" t="s">
        <v>2690</v>
      </c>
      <c r="I892" t="s">
        <v>173</v>
      </c>
      <c r="K892" t="str">
        <f t="shared" si="30"/>
        <v>Stanford United States</v>
      </c>
      <c r="L892" t="str">
        <f t="shared" si="29"/>
        <v>Dept of Communication, Stanford Stanford United States</v>
      </c>
      <c r="M892" t="s">
        <v>79</v>
      </c>
      <c r="N892" t="s">
        <v>64</v>
      </c>
      <c r="O892" t="s">
        <v>54</v>
      </c>
      <c r="P892" t="s">
        <v>30</v>
      </c>
      <c r="R892" t="s">
        <v>65</v>
      </c>
      <c r="S892" t="s">
        <v>211</v>
      </c>
      <c r="T892" t="s">
        <v>89</v>
      </c>
      <c r="V892" t="s">
        <v>39</v>
      </c>
    </row>
    <row r="893" spans="1:23">
      <c r="A893" t="s">
        <v>2703</v>
      </c>
      <c r="B893" t="s">
        <v>282</v>
      </c>
      <c r="C893" t="s">
        <v>2704</v>
      </c>
      <c r="D893" t="s">
        <v>24</v>
      </c>
      <c r="E893" t="s">
        <v>2705</v>
      </c>
      <c r="F893" t="s">
        <v>173</v>
      </c>
      <c r="G893" t="s">
        <v>1187</v>
      </c>
      <c r="H893" t="s">
        <v>2705</v>
      </c>
      <c r="I893" t="s">
        <v>173</v>
      </c>
      <c r="K893" t="str">
        <f t="shared" si="30"/>
        <v>Studio City United States</v>
      </c>
      <c r="L893" t="str">
        <f t="shared" si="29"/>
        <v>4200 Radford Ave. Studio City United States</v>
      </c>
      <c r="M893" t="s">
        <v>127</v>
      </c>
      <c r="N893" t="s">
        <v>326</v>
      </c>
      <c r="O893" t="s">
        <v>29</v>
      </c>
      <c r="P893" t="s">
        <v>38</v>
      </c>
      <c r="T893" t="s">
        <v>32</v>
      </c>
      <c r="V893" t="s">
        <v>33</v>
      </c>
      <c r="W893" t="s">
        <v>203</v>
      </c>
    </row>
    <row r="894" spans="1:23">
      <c r="A894" t="s">
        <v>848</v>
      </c>
      <c r="B894" t="s">
        <v>170</v>
      </c>
      <c r="C894" t="s">
        <v>2706</v>
      </c>
      <c r="D894" t="s">
        <v>2707</v>
      </c>
      <c r="E894" t="s">
        <v>2705</v>
      </c>
      <c r="F894" t="s">
        <v>173</v>
      </c>
      <c r="G894" t="s">
        <v>1187</v>
      </c>
      <c r="H894" t="s">
        <v>2705</v>
      </c>
      <c r="I894" t="s">
        <v>173</v>
      </c>
      <c r="K894" t="str">
        <f t="shared" si="30"/>
        <v>Studio City United States</v>
      </c>
      <c r="L894" t="str">
        <f t="shared" si="29"/>
        <v>4150 Arch Drive Studio City United States</v>
      </c>
      <c r="M894" t="s">
        <v>63</v>
      </c>
      <c r="N894" t="s">
        <v>64</v>
      </c>
      <c r="O894" t="s">
        <v>48</v>
      </c>
      <c r="P894" t="s">
        <v>38</v>
      </c>
      <c r="R894" t="s">
        <v>31</v>
      </c>
      <c r="S894" t="s">
        <v>331</v>
      </c>
      <c r="T894" t="s">
        <v>1233</v>
      </c>
      <c r="V894" t="s">
        <v>39</v>
      </c>
    </row>
    <row r="895" spans="1:23">
      <c r="A895" t="s">
        <v>2469</v>
      </c>
      <c r="B895" t="s">
        <v>149</v>
      </c>
      <c r="C895" t="s">
        <v>2708</v>
      </c>
      <c r="D895" t="s">
        <v>24</v>
      </c>
      <c r="E895" t="s">
        <v>2705</v>
      </c>
      <c r="F895" t="s">
        <v>173</v>
      </c>
      <c r="G895" t="s">
        <v>1187</v>
      </c>
      <c r="H895" t="s">
        <v>2705</v>
      </c>
      <c r="I895" t="s">
        <v>173</v>
      </c>
      <c r="K895" t="str">
        <f t="shared" si="30"/>
        <v>Studio City United States</v>
      </c>
      <c r="L895" t="str">
        <f t="shared" si="29"/>
        <v>12071 Laurel Terrace Drive Studio City United States</v>
      </c>
      <c r="M895" t="s">
        <v>63</v>
      </c>
      <c r="N895" t="s">
        <v>64</v>
      </c>
      <c r="O895" t="s">
        <v>54</v>
      </c>
      <c r="P895" t="s">
        <v>38</v>
      </c>
      <c r="R895" t="s">
        <v>31</v>
      </c>
      <c r="S895" t="s">
        <v>177</v>
      </c>
      <c r="T895" t="s">
        <v>2709</v>
      </c>
      <c r="V895" t="s">
        <v>39</v>
      </c>
    </row>
    <row r="896" spans="1:23">
      <c r="A896" t="s">
        <v>161</v>
      </c>
      <c r="B896" t="s">
        <v>2710</v>
      </c>
      <c r="C896" t="s">
        <v>2711</v>
      </c>
      <c r="D896" t="s">
        <v>24</v>
      </c>
      <c r="E896" t="s">
        <v>2712</v>
      </c>
      <c r="F896" t="s">
        <v>173</v>
      </c>
      <c r="G896" t="s">
        <v>1187</v>
      </c>
      <c r="H896" t="s">
        <v>2712</v>
      </c>
      <c r="I896" t="s">
        <v>173</v>
      </c>
      <c r="K896" t="str">
        <f t="shared" si="30"/>
        <v>Sunnyvale United States</v>
      </c>
      <c r="L896" t="str">
        <f t="shared" si="29"/>
        <v>701 1st Ave. Sunnyvale United States</v>
      </c>
      <c r="M896" t="s">
        <v>63</v>
      </c>
      <c r="N896" t="s">
        <v>64</v>
      </c>
      <c r="O896" t="s">
        <v>29</v>
      </c>
      <c r="P896" t="s">
        <v>38</v>
      </c>
      <c r="R896" t="s">
        <v>31</v>
      </c>
      <c r="S896" t="s">
        <v>66</v>
      </c>
      <c r="T896" t="s">
        <v>360</v>
      </c>
      <c r="V896" t="s">
        <v>33</v>
      </c>
      <c r="W896" t="s">
        <v>105</v>
      </c>
    </row>
    <row r="897" spans="1:23">
      <c r="A897" t="s">
        <v>2581</v>
      </c>
      <c r="B897" t="s">
        <v>1106</v>
      </c>
      <c r="C897" t="s">
        <v>2713</v>
      </c>
      <c r="D897" t="s">
        <v>24</v>
      </c>
      <c r="E897" t="s">
        <v>1324</v>
      </c>
      <c r="F897" t="s">
        <v>173</v>
      </c>
      <c r="G897" t="s">
        <v>1187</v>
      </c>
      <c r="H897" t="s">
        <v>1324</v>
      </c>
      <c r="I897" t="s">
        <v>173</v>
      </c>
      <c r="K897" t="str">
        <f t="shared" si="30"/>
        <v>Torrance United States</v>
      </c>
      <c r="L897" t="str">
        <f t="shared" si="29"/>
        <v>16007 Crenshaw Blvd. Torrance United States</v>
      </c>
      <c r="M897" t="s">
        <v>316</v>
      </c>
      <c r="N897" t="s">
        <v>317</v>
      </c>
      <c r="O897" t="s">
        <v>29</v>
      </c>
      <c r="P897" t="s">
        <v>38</v>
      </c>
      <c r="T897" t="s">
        <v>89</v>
      </c>
      <c r="V897" t="s">
        <v>33</v>
      </c>
      <c r="W897" t="s">
        <v>34</v>
      </c>
    </row>
    <row r="898" spans="1:23">
      <c r="A898" t="s">
        <v>2714</v>
      </c>
      <c r="B898" t="s">
        <v>1657</v>
      </c>
      <c r="C898" t="s">
        <v>2715</v>
      </c>
      <c r="D898" t="s">
        <v>24</v>
      </c>
      <c r="E898" t="s">
        <v>1324</v>
      </c>
      <c r="F898" t="s">
        <v>173</v>
      </c>
      <c r="G898" t="s">
        <v>1187</v>
      </c>
      <c r="H898" t="s">
        <v>1324</v>
      </c>
      <c r="I898" t="s">
        <v>173</v>
      </c>
      <c r="K898" t="str">
        <f t="shared" si="30"/>
        <v>Torrance United States</v>
      </c>
      <c r="L898" t="str">
        <f t="shared" si="29"/>
        <v>16007 Crenshaw Boulevard Torrance United States</v>
      </c>
      <c r="M898" t="s">
        <v>138</v>
      </c>
      <c r="O898" t="s">
        <v>115</v>
      </c>
      <c r="P898" t="s">
        <v>30</v>
      </c>
      <c r="R898" t="s">
        <v>31</v>
      </c>
      <c r="S898" t="s">
        <v>211</v>
      </c>
      <c r="T898" t="s">
        <v>216</v>
      </c>
      <c r="V898" t="s">
        <v>33</v>
      </c>
      <c r="W898" t="s">
        <v>50</v>
      </c>
    </row>
    <row r="899" spans="1:23">
      <c r="A899" t="s">
        <v>2156</v>
      </c>
      <c r="B899" t="s">
        <v>1194</v>
      </c>
      <c r="C899" t="s">
        <v>2716</v>
      </c>
      <c r="D899" t="s">
        <v>24</v>
      </c>
      <c r="E899" t="s">
        <v>1324</v>
      </c>
      <c r="F899" t="s">
        <v>173</v>
      </c>
      <c r="G899" t="s">
        <v>1187</v>
      </c>
      <c r="H899" t="s">
        <v>1324</v>
      </c>
      <c r="I899" t="s">
        <v>173</v>
      </c>
      <c r="K899" t="str">
        <f t="shared" si="30"/>
        <v>Torrance United States</v>
      </c>
      <c r="L899" t="str">
        <f t="shared" ref="L899:L962" si="31">CONCATENATE(C899, " ", K899,)</f>
        <v>-- Torrance United States</v>
      </c>
      <c r="M899" t="s">
        <v>63</v>
      </c>
      <c r="N899" t="s">
        <v>64</v>
      </c>
      <c r="O899" t="s">
        <v>115</v>
      </c>
      <c r="P899" t="s">
        <v>38</v>
      </c>
      <c r="R899" t="s">
        <v>359</v>
      </c>
      <c r="S899" t="s">
        <v>66</v>
      </c>
      <c r="T899" t="s">
        <v>32</v>
      </c>
      <c r="V899" t="s">
        <v>33</v>
      </c>
      <c r="W899" t="s">
        <v>203</v>
      </c>
    </row>
    <row r="900" spans="1:23">
      <c r="A900" t="s">
        <v>2156</v>
      </c>
      <c r="B900" t="s">
        <v>338</v>
      </c>
      <c r="C900" t="s">
        <v>2717</v>
      </c>
      <c r="D900" t="s">
        <v>24</v>
      </c>
      <c r="E900" t="s">
        <v>1324</v>
      </c>
      <c r="F900" t="s">
        <v>173</v>
      </c>
      <c r="G900" t="s">
        <v>1187</v>
      </c>
      <c r="H900" t="s">
        <v>1324</v>
      </c>
      <c r="I900" t="s">
        <v>173</v>
      </c>
      <c r="K900" t="str">
        <f t="shared" si="30"/>
        <v>Torrance United States</v>
      </c>
      <c r="L900" t="str">
        <f t="shared" si="31"/>
        <v>21250 Hawthorne Blvd., Suite 170 Torrance United States</v>
      </c>
      <c r="M900" t="s">
        <v>63</v>
      </c>
      <c r="N900" t="s">
        <v>64</v>
      </c>
      <c r="O900" t="s">
        <v>29</v>
      </c>
      <c r="P900" t="s">
        <v>38</v>
      </c>
      <c r="R900" t="s">
        <v>144</v>
      </c>
      <c r="S900" t="s">
        <v>189</v>
      </c>
      <c r="T900" t="s">
        <v>360</v>
      </c>
      <c r="V900" t="s">
        <v>33</v>
      </c>
      <c r="W900" t="s">
        <v>34</v>
      </c>
    </row>
    <row r="901" spans="1:23">
      <c r="A901" t="s">
        <v>2718</v>
      </c>
      <c r="B901" t="s">
        <v>2719</v>
      </c>
      <c r="C901" t="s">
        <v>2720</v>
      </c>
      <c r="D901" t="s">
        <v>24</v>
      </c>
      <c r="E901" t="s">
        <v>2721</v>
      </c>
      <c r="F901" t="s">
        <v>173</v>
      </c>
      <c r="G901" t="s">
        <v>1187</v>
      </c>
      <c r="H901" t="s">
        <v>2721</v>
      </c>
      <c r="I901" t="s">
        <v>173</v>
      </c>
      <c r="K901" t="str">
        <f t="shared" si="30"/>
        <v>Universal City United States</v>
      </c>
      <c r="L901" t="str">
        <f t="shared" si="31"/>
        <v>100 Universal City Plaza, 2120 Universal City United States</v>
      </c>
      <c r="M901" t="s">
        <v>28</v>
      </c>
      <c r="O901" t="s">
        <v>29</v>
      </c>
      <c r="P901" t="s">
        <v>30</v>
      </c>
      <c r="R901" t="s">
        <v>31</v>
      </c>
      <c r="T901" t="s">
        <v>32</v>
      </c>
      <c r="V901" t="s">
        <v>33</v>
      </c>
      <c r="W901" t="s">
        <v>105</v>
      </c>
    </row>
    <row r="902" spans="1:23">
      <c r="A902" t="s">
        <v>2718</v>
      </c>
      <c r="B902" t="s">
        <v>2722</v>
      </c>
      <c r="C902" t="s">
        <v>2720</v>
      </c>
      <c r="D902" t="s">
        <v>24</v>
      </c>
      <c r="E902" t="s">
        <v>2721</v>
      </c>
      <c r="F902" t="s">
        <v>173</v>
      </c>
      <c r="G902" t="s">
        <v>1187</v>
      </c>
      <c r="H902" t="s">
        <v>2721</v>
      </c>
      <c r="I902" t="s">
        <v>173</v>
      </c>
      <c r="K902" t="str">
        <f t="shared" si="30"/>
        <v>Universal City United States</v>
      </c>
      <c r="L902" t="str">
        <f t="shared" si="31"/>
        <v>100 Universal City Plaza, 2120 Universal City United States</v>
      </c>
      <c r="M902" t="s">
        <v>28</v>
      </c>
      <c r="O902" t="s">
        <v>29</v>
      </c>
      <c r="P902" t="s">
        <v>30</v>
      </c>
      <c r="R902" t="s">
        <v>31</v>
      </c>
      <c r="T902" t="s">
        <v>32</v>
      </c>
      <c r="V902" t="s">
        <v>33</v>
      </c>
      <c r="W902" t="s">
        <v>105</v>
      </c>
    </row>
    <row r="903" spans="1:23">
      <c r="A903" t="s">
        <v>2723</v>
      </c>
      <c r="B903" t="s">
        <v>2724</v>
      </c>
      <c r="C903" t="s">
        <v>2725</v>
      </c>
      <c r="D903" t="s">
        <v>24</v>
      </c>
      <c r="E903" t="s">
        <v>2721</v>
      </c>
      <c r="F903" t="s">
        <v>173</v>
      </c>
      <c r="G903" t="s">
        <v>1187</v>
      </c>
      <c r="H903" t="s">
        <v>2721</v>
      </c>
      <c r="I903" t="s">
        <v>173</v>
      </c>
      <c r="K903" t="str">
        <f t="shared" si="30"/>
        <v>Universal City United States</v>
      </c>
      <c r="L903" t="str">
        <f t="shared" si="31"/>
        <v>100 Universal City Plaza Universal City United States</v>
      </c>
      <c r="M903" t="s">
        <v>127</v>
      </c>
      <c r="N903" t="s">
        <v>784</v>
      </c>
      <c r="O903" t="s">
        <v>48</v>
      </c>
      <c r="P903" t="s">
        <v>38</v>
      </c>
      <c r="R903" t="s">
        <v>31</v>
      </c>
      <c r="S903" t="s">
        <v>66</v>
      </c>
      <c r="T903" t="s">
        <v>2726</v>
      </c>
      <c r="U903" t="s">
        <v>2727</v>
      </c>
      <c r="V903" t="s">
        <v>33</v>
      </c>
      <c r="W903" t="s">
        <v>203</v>
      </c>
    </row>
    <row r="904" spans="1:23">
      <c r="A904" t="s">
        <v>2728</v>
      </c>
      <c r="B904" t="s">
        <v>2729</v>
      </c>
      <c r="C904" t="s">
        <v>2730</v>
      </c>
      <c r="D904" t="s">
        <v>24</v>
      </c>
      <c r="E904" t="s">
        <v>2721</v>
      </c>
      <c r="F904" t="s">
        <v>173</v>
      </c>
      <c r="G904" t="s">
        <v>1187</v>
      </c>
      <c r="H904" t="s">
        <v>2721</v>
      </c>
      <c r="I904" t="s">
        <v>173</v>
      </c>
      <c r="K904" t="str">
        <f t="shared" si="30"/>
        <v>Universal City United States</v>
      </c>
      <c r="L904" t="str">
        <f t="shared" si="31"/>
        <v>100 Unviersal City Plaza, 2120 Universal City United States</v>
      </c>
      <c r="M904" t="s">
        <v>28</v>
      </c>
      <c r="O904" t="s">
        <v>48</v>
      </c>
      <c r="P904" t="s">
        <v>38</v>
      </c>
      <c r="R904" t="s">
        <v>144</v>
      </c>
      <c r="T904" t="s">
        <v>32</v>
      </c>
      <c r="V904" t="s">
        <v>33</v>
      </c>
      <c r="W904" t="s">
        <v>105</v>
      </c>
    </row>
    <row r="905" spans="1:23">
      <c r="A905" t="s">
        <v>2728</v>
      </c>
      <c r="B905" t="s">
        <v>273</v>
      </c>
      <c r="C905" t="s">
        <v>2730</v>
      </c>
      <c r="D905" t="s">
        <v>24</v>
      </c>
      <c r="E905" t="s">
        <v>2721</v>
      </c>
      <c r="F905" t="s">
        <v>173</v>
      </c>
      <c r="G905" t="s">
        <v>1187</v>
      </c>
      <c r="H905" t="s">
        <v>2721</v>
      </c>
      <c r="I905" t="s">
        <v>173</v>
      </c>
      <c r="K905" t="str">
        <f t="shared" si="30"/>
        <v>Universal City United States</v>
      </c>
      <c r="L905" t="str">
        <f t="shared" si="31"/>
        <v>100 Unviersal City Plaza, 2120 Universal City United States</v>
      </c>
      <c r="M905" t="s">
        <v>28</v>
      </c>
      <c r="O905" t="s">
        <v>29</v>
      </c>
      <c r="P905" t="s">
        <v>30</v>
      </c>
      <c r="R905" t="s">
        <v>31</v>
      </c>
      <c r="T905" t="s">
        <v>32</v>
      </c>
      <c r="V905" t="s">
        <v>33</v>
      </c>
      <c r="W905" t="s">
        <v>50</v>
      </c>
    </row>
    <row r="906" spans="1:23">
      <c r="A906" t="s">
        <v>2728</v>
      </c>
      <c r="B906" t="s">
        <v>2731</v>
      </c>
      <c r="C906" t="s">
        <v>2730</v>
      </c>
      <c r="D906" t="s">
        <v>24</v>
      </c>
      <c r="E906" t="s">
        <v>2721</v>
      </c>
      <c r="F906" t="s">
        <v>173</v>
      </c>
      <c r="G906" t="s">
        <v>1187</v>
      </c>
      <c r="H906" t="s">
        <v>2721</v>
      </c>
      <c r="I906" t="s">
        <v>173</v>
      </c>
      <c r="K906" t="str">
        <f t="shared" si="30"/>
        <v>Universal City United States</v>
      </c>
      <c r="L906" t="str">
        <f t="shared" si="31"/>
        <v>100 Unviersal City Plaza, 2120 Universal City United States</v>
      </c>
      <c r="M906" t="s">
        <v>28</v>
      </c>
      <c r="O906" t="s">
        <v>54</v>
      </c>
      <c r="P906" t="s">
        <v>30</v>
      </c>
      <c r="R906" t="s">
        <v>31</v>
      </c>
      <c r="T906" t="s">
        <v>32</v>
      </c>
      <c r="V906" t="s">
        <v>33</v>
      </c>
      <c r="W906" t="s">
        <v>34</v>
      </c>
    </row>
    <row r="907" spans="1:23">
      <c r="A907" t="s">
        <v>2728</v>
      </c>
      <c r="B907" t="s">
        <v>2732</v>
      </c>
      <c r="C907" t="s">
        <v>2730</v>
      </c>
      <c r="D907" t="s">
        <v>24</v>
      </c>
      <c r="E907" t="s">
        <v>2721</v>
      </c>
      <c r="F907" t="s">
        <v>173</v>
      </c>
      <c r="G907" t="s">
        <v>1187</v>
      </c>
      <c r="H907" t="s">
        <v>2721</v>
      </c>
      <c r="I907" t="s">
        <v>173</v>
      </c>
      <c r="K907" t="str">
        <f t="shared" si="30"/>
        <v>Universal City United States</v>
      </c>
      <c r="L907" t="str">
        <f t="shared" si="31"/>
        <v>100 Unviersal City Plaza, 2120 Universal City United States</v>
      </c>
      <c r="M907" t="s">
        <v>28</v>
      </c>
      <c r="O907" t="s">
        <v>29</v>
      </c>
      <c r="P907" t="s">
        <v>30</v>
      </c>
      <c r="R907" t="s">
        <v>31</v>
      </c>
      <c r="T907" t="s">
        <v>32</v>
      </c>
      <c r="V907" t="s">
        <v>33</v>
      </c>
      <c r="W907" t="s">
        <v>50</v>
      </c>
    </row>
    <row r="908" spans="1:23">
      <c r="A908" t="s">
        <v>2733</v>
      </c>
      <c r="B908" t="s">
        <v>2734</v>
      </c>
      <c r="C908" t="s">
        <v>2725</v>
      </c>
      <c r="D908" t="s">
        <v>24</v>
      </c>
      <c r="E908" t="s">
        <v>2721</v>
      </c>
      <c r="F908" t="s">
        <v>173</v>
      </c>
      <c r="G908" t="s">
        <v>1187</v>
      </c>
      <c r="H908" t="s">
        <v>2721</v>
      </c>
      <c r="I908" t="s">
        <v>173</v>
      </c>
      <c r="K908" t="str">
        <f t="shared" si="30"/>
        <v>Universal City United States</v>
      </c>
      <c r="L908" t="str">
        <f t="shared" si="31"/>
        <v>100 Universal City Plaza Universal City United States</v>
      </c>
      <c r="M908" t="s">
        <v>127</v>
      </c>
      <c r="N908" t="s">
        <v>784</v>
      </c>
      <c r="O908" t="s">
        <v>48</v>
      </c>
      <c r="P908" t="s">
        <v>30</v>
      </c>
      <c r="R908" t="s">
        <v>31</v>
      </c>
      <c r="S908" t="s">
        <v>189</v>
      </c>
      <c r="T908" t="s">
        <v>2623</v>
      </c>
      <c r="V908" t="s">
        <v>33</v>
      </c>
      <c r="W908" t="s">
        <v>105</v>
      </c>
    </row>
    <row r="909" spans="1:23">
      <c r="A909" t="s">
        <v>2733</v>
      </c>
      <c r="B909" t="s">
        <v>2735</v>
      </c>
      <c r="C909" t="s">
        <v>2725</v>
      </c>
      <c r="D909" t="s">
        <v>2736</v>
      </c>
      <c r="E909" t="s">
        <v>2721</v>
      </c>
      <c r="F909" t="s">
        <v>173</v>
      </c>
      <c r="G909" t="s">
        <v>1187</v>
      </c>
      <c r="H909" t="s">
        <v>2721</v>
      </c>
      <c r="I909" t="s">
        <v>173</v>
      </c>
      <c r="K909" t="str">
        <f t="shared" si="30"/>
        <v>Universal City United States</v>
      </c>
      <c r="L909" t="str">
        <f t="shared" si="31"/>
        <v>100 Universal City Plaza Universal City United States</v>
      </c>
      <c r="M909" t="s">
        <v>127</v>
      </c>
      <c r="N909" t="s">
        <v>128</v>
      </c>
      <c r="O909" t="s">
        <v>54</v>
      </c>
      <c r="P909" t="s">
        <v>38</v>
      </c>
      <c r="R909" t="s">
        <v>65</v>
      </c>
      <c r="T909" t="s">
        <v>32</v>
      </c>
      <c r="V909" t="s">
        <v>33</v>
      </c>
      <c r="W909" t="s">
        <v>34</v>
      </c>
    </row>
    <row r="910" spans="1:23">
      <c r="A910" t="s">
        <v>2733</v>
      </c>
      <c r="B910" t="s">
        <v>320</v>
      </c>
      <c r="C910" t="s">
        <v>2725</v>
      </c>
      <c r="D910" t="s">
        <v>24</v>
      </c>
      <c r="E910" t="s">
        <v>2721</v>
      </c>
      <c r="F910" t="s">
        <v>173</v>
      </c>
      <c r="G910" t="s">
        <v>1187</v>
      </c>
      <c r="H910" t="s">
        <v>2721</v>
      </c>
      <c r="I910" t="s">
        <v>173</v>
      </c>
      <c r="K910" t="str">
        <f t="shared" si="30"/>
        <v>Universal City United States</v>
      </c>
      <c r="L910" t="str">
        <f t="shared" si="31"/>
        <v>100 Universal City Plaza Universal City United States</v>
      </c>
      <c r="M910" t="s">
        <v>127</v>
      </c>
      <c r="N910" t="s">
        <v>784</v>
      </c>
      <c r="O910" t="s">
        <v>29</v>
      </c>
      <c r="P910" t="s">
        <v>30</v>
      </c>
      <c r="R910" t="s">
        <v>31</v>
      </c>
      <c r="S910" t="s">
        <v>189</v>
      </c>
      <c r="T910" t="s">
        <v>2623</v>
      </c>
      <c r="V910" t="s">
        <v>33</v>
      </c>
      <c r="W910" t="s">
        <v>105</v>
      </c>
    </row>
    <row r="911" spans="1:23">
      <c r="A911" t="s">
        <v>2733</v>
      </c>
      <c r="B911" t="s">
        <v>2734</v>
      </c>
      <c r="C911" t="s">
        <v>2730</v>
      </c>
      <c r="D911" t="s">
        <v>24</v>
      </c>
      <c r="E911" t="s">
        <v>2721</v>
      </c>
      <c r="F911" t="s">
        <v>173</v>
      </c>
      <c r="G911" t="s">
        <v>1187</v>
      </c>
      <c r="H911" t="s">
        <v>2721</v>
      </c>
      <c r="I911" t="s">
        <v>173</v>
      </c>
      <c r="K911" t="str">
        <f t="shared" si="30"/>
        <v>Universal City United States</v>
      </c>
      <c r="L911" t="str">
        <f t="shared" si="31"/>
        <v>100 Unviersal City Plaza, 2120 Universal City United States</v>
      </c>
      <c r="M911" t="s">
        <v>28</v>
      </c>
      <c r="O911" t="s">
        <v>29</v>
      </c>
      <c r="P911" t="s">
        <v>30</v>
      </c>
      <c r="R911" t="s">
        <v>144</v>
      </c>
      <c r="T911" t="s">
        <v>32</v>
      </c>
      <c r="V911" t="s">
        <v>33</v>
      </c>
      <c r="W911" t="s">
        <v>105</v>
      </c>
    </row>
    <row r="912" spans="1:23">
      <c r="A912" t="s">
        <v>2733</v>
      </c>
      <c r="B912" t="s">
        <v>2737</v>
      </c>
      <c r="C912" t="s">
        <v>2725</v>
      </c>
      <c r="D912" t="s">
        <v>24</v>
      </c>
      <c r="E912" t="s">
        <v>2721</v>
      </c>
      <c r="F912" t="s">
        <v>173</v>
      </c>
      <c r="G912" t="s">
        <v>1187</v>
      </c>
      <c r="H912" t="s">
        <v>2721</v>
      </c>
      <c r="I912" t="s">
        <v>173</v>
      </c>
      <c r="K912" t="str">
        <f t="shared" si="30"/>
        <v>Universal City United States</v>
      </c>
      <c r="L912" t="str">
        <f t="shared" si="31"/>
        <v>100 Universal City Plaza Universal City United States</v>
      </c>
      <c r="M912" t="s">
        <v>127</v>
      </c>
      <c r="N912" t="s">
        <v>788</v>
      </c>
      <c r="O912" t="s">
        <v>48</v>
      </c>
      <c r="P912" t="s">
        <v>38</v>
      </c>
      <c r="R912" t="s">
        <v>31</v>
      </c>
      <c r="S912" t="s">
        <v>189</v>
      </c>
      <c r="T912" t="s">
        <v>2623</v>
      </c>
      <c r="V912" t="s">
        <v>33</v>
      </c>
      <c r="W912" t="s">
        <v>105</v>
      </c>
    </row>
    <row r="913" spans="1:23">
      <c r="A913" t="s">
        <v>2733</v>
      </c>
      <c r="B913" t="s">
        <v>2734</v>
      </c>
      <c r="C913" t="s">
        <v>2730</v>
      </c>
      <c r="D913" t="s">
        <v>24</v>
      </c>
      <c r="E913" t="s">
        <v>2721</v>
      </c>
      <c r="F913" t="s">
        <v>173</v>
      </c>
      <c r="G913" t="s">
        <v>1187</v>
      </c>
      <c r="H913" t="s">
        <v>2721</v>
      </c>
      <c r="I913" t="s">
        <v>173</v>
      </c>
      <c r="K913" t="str">
        <f t="shared" si="30"/>
        <v>Universal City United States</v>
      </c>
      <c r="L913" t="str">
        <f t="shared" si="31"/>
        <v>100 Unviersal City Plaza, 2120 Universal City United States</v>
      </c>
      <c r="M913" t="s">
        <v>28</v>
      </c>
      <c r="O913" t="s">
        <v>48</v>
      </c>
      <c r="P913" t="s">
        <v>38</v>
      </c>
      <c r="R913" t="s">
        <v>31</v>
      </c>
      <c r="T913" t="s">
        <v>32</v>
      </c>
      <c r="V913" t="s">
        <v>33</v>
      </c>
      <c r="W913" t="s">
        <v>105</v>
      </c>
    </row>
    <row r="914" spans="1:23">
      <c r="A914" t="s">
        <v>2733</v>
      </c>
      <c r="B914" t="s">
        <v>2738</v>
      </c>
      <c r="C914" t="s">
        <v>2725</v>
      </c>
      <c r="D914" t="s">
        <v>24</v>
      </c>
      <c r="E914" t="s">
        <v>2721</v>
      </c>
      <c r="F914" t="s">
        <v>173</v>
      </c>
      <c r="G914" t="s">
        <v>1187</v>
      </c>
      <c r="H914" t="s">
        <v>2721</v>
      </c>
      <c r="I914" t="s">
        <v>173</v>
      </c>
      <c r="K914" t="str">
        <f t="shared" si="30"/>
        <v>Universal City United States</v>
      </c>
      <c r="L914" t="str">
        <f t="shared" si="31"/>
        <v>100 Universal City Plaza Universal City United States</v>
      </c>
      <c r="M914" t="s">
        <v>127</v>
      </c>
      <c r="N914" t="s">
        <v>784</v>
      </c>
      <c r="O914" t="s">
        <v>115</v>
      </c>
      <c r="P914" t="s">
        <v>38</v>
      </c>
      <c r="R914" t="s">
        <v>31</v>
      </c>
      <c r="S914" t="s">
        <v>189</v>
      </c>
      <c r="T914" t="s">
        <v>2623</v>
      </c>
      <c r="V914" t="s">
        <v>33</v>
      </c>
      <c r="W914" t="s">
        <v>203</v>
      </c>
    </row>
    <row r="915" spans="1:23">
      <c r="A915" t="s">
        <v>1269</v>
      </c>
      <c r="B915" t="s">
        <v>2172</v>
      </c>
      <c r="C915" t="s">
        <v>2739</v>
      </c>
      <c r="D915" t="s">
        <v>24</v>
      </c>
      <c r="E915" t="s">
        <v>2740</v>
      </c>
      <c r="F915" t="s">
        <v>173</v>
      </c>
      <c r="G915" t="s">
        <v>1187</v>
      </c>
      <c r="H915" t="s">
        <v>2740</v>
      </c>
      <c r="I915" t="s">
        <v>173</v>
      </c>
      <c r="K915" t="str">
        <f t="shared" si="30"/>
        <v>Visalia United States</v>
      </c>
      <c r="L915" t="str">
        <f t="shared" si="31"/>
        <v>330 N West St Visalia United States</v>
      </c>
      <c r="M915" t="s">
        <v>47</v>
      </c>
      <c r="O915" t="s">
        <v>48</v>
      </c>
      <c r="P915" t="s">
        <v>30</v>
      </c>
      <c r="T915" t="s">
        <v>67</v>
      </c>
      <c r="V915" t="s">
        <v>33</v>
      </c>
      <c r="W915" t="s">
        <v>50</v>
      </c>
    </row>
    <row r="916" spans="1:23">
      <c r="A916" t="s">
        <v>2741</v>
      </c>
      <c r="B916" t="s">
        <v>2742</v>
      </c>
      <c r="C916" t="s">
        <v>2743</v>
      </c>
      <c r="D916" t="s">
        <v>2744</v>
      </c>
      <c r="E916" t="s">
        <v>2745</v>
      </c>
      <c r="F916" t="s">
        <v>173</v>
      </c>
      <c r="G916" t="s">
        <v>1187</v>
      </c>
      <c r="H916" t="s">
        <v>2746</v>
      </c>
      <c r="I916" t="s">
        <v>173</v>
      </c>
      <c r="K916" t="str">
        <f t="shared" si="30"/>
        <v>West Hollywood United States</v>
      </c>
      <c r="L916" t="str">
        <f t="shared" si="31"/>
        <v>7119 W SUNSET BLVD West Hollywood United States</v>
      </c>
      <c r="M916" t="s">
        <v>138</v>
      </c>
      <c r="N916" t="s">
        <v>24</v>
      </c>
      <c r="O916" t="s">
        <v>54</v>
      </c>
      <c r="P916" t="s">
        <v>30</v>
      </c>
      <c r="R916" t="s">
        <v>31</v>
      </c>
      <c r="S916" t="s">
        <v>211</v>
      </c>
      <c r="T916" t="s">
        <v>2747</v>
      </c>
      <c r="U916" t="s">
        <v>2748</v>
      </c>
      <c r="V916" t="s">
        <v>33</v>
      </c>
      <c r="W916" t="s">
        <v>34</v>
      </c>
    </row>
    <row r="917" spans="1:23">
      <c r="A917" t="s">
        <v>2749</v>
      </c>
      <c r="B917" t="s">
        <v>2750</v>
      </c>
      <c r="C917" t="s">
        <v>2751</v>
      </c>
      <c r="D917" t="s">
        <v>24</v>
      </c>
      <c r="E917" t="s">
        <v>2752</v>
      </c>
      <c r="F917" t="s">
        <v>173</v>
      </c>
      <c r="G917" t="s">
        <v>1187</v>
      </c>
      <c r="H917" t="s">
        <v>2752</v>
      </c>
      <c r="I917" t="s">
        <v>173</v>
      </c>
      <c r="K917" t="str">
        <f t="shared" si="30"/>
        <v>Walnut United States</v>
      </c>
      <c r="L917" t="str">
        <f t="shared" si="31"/>
        <v>1100 N. Grand Ave. Walnut United States</v>
      </c>
      <c r="M917" t="s">
        <v>104</v>
      </c>
      <c r="N917" t="s">
        <v>64</v>
      </c>
      <c r="O917" t="s">
        <v>99</v>
      </c>
      <c r="P917" t="s">
        <v>38</v>
      </c>
      <c r="T917" t="s">
        <v>2753</v>
      </c>
      <c r="V917" t="s">
        <v>39</v>
      </c>
    </row>
    <row r="918" spans="1:23">
      <c r="A918" t="s">
        <v>2754</v>
      </c>
      <c r="B918" t="s">
        <v>1346</v>
      </c>
      <c r="C918" t="s">
        <v>2755</v>
      </c>
      <c r="D918" t="s">
        <v>24</v>
      </c>
      <c r="E918" t="s">
        <v>2756</v>
      </c>
      <c r="F918" t="s">
        <v>173</v>
      </c>
      <c r="G918" t="s">
        <v>1187</v>
      </c>
      <c r="H918" t="s">
        <v>2756</v>
      </c>
      <c r="I918" t="s">
        <v>2757</v>
      </c>
      <c r="K918" t="str">
        <f t="shared" si="30"/>
        <v>Washington United States</v>
      </c>
      <c r="L918" t="str">
        <f t="shared" si="31"/>
        <v>1330 G St. NW Washington United States</v>
      </c>
      <c r="M918" t="s">
        <v>63</v>
      </c>
      <c r="N918" t="s">
        <v>64</v>
      </c>
      <c r="O918" t="s">
        <v>29</v>
      </c>
      <c r="P918" t="s">
        <v>38</v>
      </c>
      <c r="R918" t="s">
        <v>31</v>
      </c>
      <c r="S918" t="s">
        <v>331</v>
      </c>
      <c r="T918" t="s">
        <v>371</v>
      </c>
      <c r="V918" t="s">
        <v>33</v>
      </c>
      <c r="W918" t="s">
        <v>50</v>
      </c>
    </row>
    <row r="919" spans="1:23">
      <c r="A919" t="s">
        <v>2758</v>
      </c>
      <c r="B919" t="s">
        <v>2759</v>
      </c>
      <c r="C919" t="s">
        <v>2760</v>
      </c>
      <c r="D919" t="s">
        <v>2761</v>
      </c>
      <c r="E919" t="s">
        <v>2756</v>
      </c>
      <c r="F919" t="s">
        <v>173</v>
      </c>
      <c r="G919" t="s">
        <v>1187</v>
      </c>
      <c r="H919" t="s">
        <v>2756</v>
      </c>
      <c r="I919" t="s">
        <v>2757</v>
      </c>
      <c r="K919" t="str">
        <f t="shared" si="30"/>
        <v>Washington United States</v>
      </c>
      <c r="L919" t="str">
        <f t="shared" si="31"/>
        <v>2153 California St., NW Washington United States</v>
      </c>
      <c r="M919" t="s">
        <v>104</v>
      </c>
      <c r="N919" t="s">
        <v>64</v>
      </c>
      <c r="O919" t="s">
        <v>48</v>
      </c>
      <c r="P919" t="s">
        <v>38</v>
      </c>
      <c r="T919" t="s">
        <v>360</v>
      </c>
      <c r="V919" t="s">
        <v>33</v>
      </c>
      <c r="W919" t="s">
        <v>105</v>
      </c>
    </row>
    <row r="920" spans="1:23">
      <c r="A920" t="s">
        <v>2762</v>
      </c>
      <c r="B920" t="s">
        <v>1466</v>
      </c>
      <c r="C920" t="s">
        <v>2763</v>
      </c>
      <c r="D920" t="s">
        <v>24</v>
      </c>
      <c r="E920" t="s">
        <v>2764</v>
      </c>
      <c r="F920" t="s">
        <v>173</v>
      </c>
      <c r="G920" t="s">
        <v>1187</v>
      </c>
      <c r="H920" t="s">
        <v>2764</v>
      </c>
      <c r="I920" t="s">
        <v>173</v>
      </c>
      <c r="K920" t="str">
        <f t="shared" si="30"/>
        <v>West Covina United States</v>
      </c>
      <c r="L920" t="str">
        <f t="shared" si="31"/>
        <v>1210 N. Azusa Canyon Road West Covina United States</v>
      </c>
      <c r="M920" t="s">
        <v>127</v>
      </c>
      <c r="N920" t="s">
        <v>206</v>
      </c>
      <c r="O920" t="s">
        <v>115</v>
      </c>
      <c r="P920" t="s">
        <v>38</v>
      </c>
      <c r="T920" t="s">
        <v>1444</v>
      </c>
      <c r="V920" t="s">
        <v>33</v>
      </c>
      <c r="W920" t="s">
        <v>203</v>
      </c>
    </row>
    <row r="921" spans="1:23">
      <c r="A921" t="s">
        <v>2156</v>
      </c>
      <c r="B921" t="s">
        <v>529</v>
      </c>
      <c r="C921" t="s">
        <v>2763</v>
      </c>
      <c r="D921" t="s">
        <v>24</v>
      </c>
      <c r="E921" t="s">
        <v>2764</v>
      </c>
      <c r="F921" t="s">
        <v>173</v>
      </c>
      <c r="G921" t="s">
        <v>1187</v>
      </c>
      <c r="H921" t="s">
        <v>2764</v>
      </c>
      <c r="I921" t="s">
        <v>173</v>
      </c>
      <c r="K921" t="str">
        <f t="shared" si="30"/>
        <v>West Covina United States</v>
      </c>
      <c r="L921" t="str">
        <f t="shared" si="31"/>
        <v>1210 N. Azusa Canyon Road West Covina United States</v>
      </c>
      <c r="M921" t="s">
        <v>63</v>
      </c>
      <c r="N921" t="s">
        <v>64</v>
      </c>
      <c r="O921" t="s">
        <v>29</v>
      </c>
      <c r="P921" t="s">
        <v>30</v>
      </c>
      <c r="R921" t="s">
        <v>31</v>
      </c>
      <c r="S921" t="s">
        <v>189</v>
      </c>
      <c r="T921" t="s">
        <v>32</v>
      </c>
      <c r="V921" t="s">
        <v>39</v>
      </c>
    </row>
    <row r="922" spans="1:23">
      <c r="A922" t="s">
        <v>2156</v>
      </c>
      <c r="B922" t="s">
        <v>2765</v>
      </c>
      <c r="C922" t="s">
        <v>2763</v>
      </c>
      <c r="D922" t="s">
        <v>24</v>
      </c>
      <c r="E922" t="s">
        <v>2764</v>
      </c>
      <c r="F922" t="s">
        <v>173</v>
      </c>
      <c r="G922" t="s">
        <v>1187</v>
      </c>
      <c r="H922" t="s">
        <v>2764</v>
      </c>
      <c r="I922" t="s">
        <v>173</v>
      </c>
      <c r="K922" t="str">
        <f t="shared" si="30"/>
        <v>West Covina United States</v>
      </c>
      <c r="L922" t="str">
        <f t="shared" si="31"/>
        <v>1210 N. Azusa Canyon Road West Covina United States</v>
      </c>
      <c r="M922" t="s">
        <v>63</v>
      </c>
      <c r="N922" t="s">
        <v>64</v>
      </c>
      <c r="O922" t="s">
        <v>48</v>
      </c>
      <c r="P922" t="s">
        <v>30</v>
      </c>
      <c r="R922" t="s">
        <v>359</v>
      </c>
      <c r="S922" t="s">
        <v>189</v>
      </c>
      <c r="T922" t="s">
        <v>32</v>
      </c>
      <c r="V922" t="s">
        <v>33</v>
      </c>
      <c r="W922" t="s">
        <v>105</v>
      </c>
    </row>
    <row r="923" spans="1:23">
      <c r="B923" t="s">
        <v>848</v>
      </c>
      <c r="C923" t="s">
        <v>2766</v>
      </c>
      <c r="D923" t="s">
        <v>24</v>
      </c>
      <c r="E923" t="s">
        <v>2764</v>
      </c>
      <c r="F923" t="s">
        <v>173</v>
      </c>
      <c r="G923" t="s">
        <v>1187</v>
      </c>
      <c r="H923" t="s">
        <v>2764</v>
      </c>
      <c r="I923" t="s">
        <v>173</v>
      </c>
      <c r="K923" t="str">
        <f t="shared" si="30"/>
        <v>West Covina United States</v>
      </c>
      <c r="L923" t="str">
        <f t="shared" si="31"/>
        <v>1710 W Farlington St. West Covina United States</v>
      </c>
      <c r="M923" t="s">
        <v>127</v>
      </c>
      <c r="N923" t="s">
        <v>206</v>
      </c>
      <c r="O923" t="s">
        <v>115</v>
      </c>
      <c r="P923" t="s">
        <v>38</v>
      </c>
      <c r="R923" t="s">
        <v>31</v>
      </c>
      <c r="T923" t="s">
        <v>377</v>
      </c>
      <c r="V923" t="s">
        <v>33</v>
      </c>
      <c r="W923" t="s">
        <v>203</v>
      </c>
    </row>
    <row r="924" spans="1:23">
      <c r="A924" t="s">
        <v>2767</v>
      </c>
      <c r="B924" t="s">
        <v>2768</v>
      </c>
      <c r="C924" t="s">
        <v>2769</v>
      </c>
      <c r="D924" t="s">
        <v>24</v>
      </c>
      <c r="E924" t="s">
        <v>2770</v>
      </c>
      <c r="F924" t="s">
        <v>173</v>
      </c>
      <c r="G924" t="s">
        <v>1187</v>
      </c>
      <c r="H924" t="s">
        <v>2770</v>
      </c>
      <c r="I924" t="s">
        <v>173</v>
      </c>
      <c r="K924" t="str">
        <f t="shared" si="30"/>
        <v>West Sacramento United States</v>
      </c>
      <c r="L924" t="str">
        <f t="shared" si="31"/>
        <v>2595 San Carlos Court West Sacramento United States</v>
      </c>
      <c r="M924" t="s">
        <v>79</v>
      </c>
      <c r="N924" t="s">
        <v>64</v>
      </c>
      <c r="O924" t="s">
        <v>29</v>
      </c>
      <c r="P924" t="s">
        <v>30</v>
      </c>
      <c r="R924" t="s">
        <v>31</v>
      </c>
      <c r="S924" t="s">
        <v>189</v>
      </c>
      <c r="T924" t="s">
        <v>2771</v>
      </c>
      <c r="V924" t="s">
        <v>33</v>
      </c>
      <c r="W924" t="s">
        <v>34</v>
      </c>
    </row>
    <row r="925" spans="1:23">
      <c r="A925" t="s">
        <v>2772</v>
      </c>
      <c r="B925" t="s">
        <v>2773</v>
      </c>
      <c r="C925" t="s">
        <v>2774</v>
      </c>
      <c r="D925" t="s">
        <v>24</v>
      </c>
      <c r="E925" t="s">
        <v>2775</v>
      </c>
      <c r="F925" t="s">
        <v>173</v>
      </c>
      <c r="G925" t="s">
        <v>1187</v>
      </c>
      <c r="H925" t="s">
        <v>2775</v>
      </c>
      <c r="I925" t="s">
        <v>173</v>
      </c>
      <c r="K925" t="str">
        <f t="shared" si="30"/>
        <v>Westlake Village United States</v>
      </c>
      <c r="L925" t="str">
        <f t="shared" si="31"/>
        <v>31365 Oak Crest Westlake Village United States</v>
      </c>
      <c r="M925" t="s">
        <v>104</v>
      </c>
      <c r="N925" t="s">
        <v>64</v>
      </c>
      <c r="O925" t="s">
        <v>54</v>
      </c>
      <c r="P925" t="s">
        <v>30</v>
      </c>
      <c r="T925" t="s">
        <v>32</v>
      </c>
      <c r="V925" t="s">
        <v>33</v>
      </c>
      <c r="W925" t="s">
        <v>50</v>
      </c>
    </row>
    <row r="926" spans="1:23">
      <c r="A926" t="s">
        <v>2776</v>
      </c>
      <c r="B926" t="s">
        <v>1441</v>
      </c>
      <c r="C926" t="s">
        <v>2777</v>
      </c>
      <c r="D926" t="s">
        <v>24</v>
      </c>
      <c r="E926" t="s">
        <v>2778</v>
      </c>
      <c r="F926" t="s">
        <v>173</v>
      </c>
      <c r="G926" t="s">
        <v>1187</v>
      </c>
      <c r="H926" t="s">
        <v>2778</v>
      </c>
      <c r="I926" t="s">
        <v>173</v>
      </c>
      <c r="K926" t="str">
        <f t="shared" si="30"/>
        <v>Woodland Hills United States</v>
      </c>
      <c r="L926" t="str">
        <f t="shared" si="31"/>
        <v>21860 Burbank Blvd., Suite 200 Woodland Hills United States</v>
      </c>
      <c r="M926" t="s">
        <v>127</v>
      </c>
      <c r="N926" t="s">
        <v>206</v>
      </c>
      <c r="O926" t="s">
        <v>29</v>
      </c>
      <c r="P926" t="s">
        <v>38</v>
      </c>
      <c r="T926" t="s">
        <v>152</v>
      </c>
      <c r="V926" t="s">
        <v>33</v>
      </c>
      <c r="W926" t="s">
        <v>105</v>
      </c>
    </row>
    <row r="927" spans="1:23">
      <c r="A927" t="s">
        <v>2156</v>
      </c>
      <c r="B927" t="s">
        <v>2779</v>
      </c>
      <c r="C927" t="s">
        <v>2777</v>
      </c>
      <c r="D927" t="s">
        <v>24</v>
      </c>
      <c r="E927" t="s">
        <v>2778</v>
      </c>
      <c r="F927" t="s">
        <v>173</v>
      </c>
      <c r="G927" t="s">
        <v>1187</v>
      </c>
      <c r="H927" t="s">
        <v>2778</v>
      </c>
      <c r="I927" t="s">
        <v>173</v>
      </c>
      <c r="K927" t="str">
        <f t="shared" si="30"/>
        <v>Woodland Hills United States</v>
      </c>
      <c r="L927" t="str">
        <f t="shared" si="31"/>
        <v>21860 Burbank Blvd., Suite 200 Woodland Hills United States</v>
      </c>
      <c r="M927" t="s">
        <v>63</v>
      </c>
      <c r="N927" t="s">
        <v>64</v>
      </c>
      <c r="O927" t="s">
        <v>48</v>
      </c>
      <c r="P927" t="s">
        <v>38</v>
      </c>
      <c r="R927" t="s">
        <v>31</v>
      </c>
      <c r="S927" t="s">
        <v>189</v>
      </c>
      <c r="T927" t="s">
        <v>2170</v>
      </c>
      <c r="V927" t="s">
        <v>33</v>
      </c>
      <c r="W927" t="s">
        <v>50</v>
      </c>
    </row>
    <row r="928" spans="1:23">
      <c r="A928" t="s">
        <v>2156</v>
      </c>
      <c r="B928" t="s">
        <v>293</v>
      </c>
      <c r="C928" t="s">
        <v>2780</v>
      </c>
      <c r="D928" t="s">
        <v>24</v>
      </c>
      <c r="E928" t="s">
        <v>2778</v>
      </c>
      <c r="F928" t="s">
        <v>173</v>
      </c>
      <c r="G928" t="s">
        <v>1187</v>
      </c>
      <c r="H928" t="s">
        <v>2778</v>
      </c>
      <c r="I928" t="s">
        <v>173</v>
      </c>
      <c r="K928" t="str">
        <f t="shared" si="30"/>
        <v>Woodland Hills United States</v>
      </c>
      <c r="L928" t="str">
        <f t="shared" si="31"/>
        <v>21860 Burbank Blvd. Woodland Hills United States</v>
      </c>
      <c r="M928" t="s">
        <v>127</v>
      </c>
      <c r="N928" t="s">
        <v>206</v>
      </c>
      <c r="O928" t="s">
        <v>48</v>
      </c>
      <c r="P928" t="s">
        <v>38</v>
      </c>
      <c r="T928" t="s">
        <v>152</v>
      </c>
      <c r="V928" t="s">
        <v>33</v>
      </c>
      <c r="W928" t="s">
        <v>203</v>
      </c>
    </row>
    <row r="929" spans="1:23">
      <c r="A929" t="s">
        <v>726</v>
      </c>
      <c r="B929" t="s">
        <v>2781</v>
      </c>
      <c r="C929" t="s">
        <v>2782</v>
      </c>
      <c r="D929" t="s">
        <v>24</v>
      </c>
      <c r="E929" t="s">
        <v>2783</v>
      </c>
      <c r="F929" t="s">
        <v>511</v>
      </c>
      <c r="G929" t="s">
        <v>1187</v>
      </c>
      <c r="H929" t="s">
        <v>2783</v>
      </c>
      <c r="I929" t="s">
        <v>511</v>
      </c>
      <c r="K929" t="str">
        <f t="shared" si="30"/>
        <v>Boulder United States</v>
      </c>
      <c r="L929" t="str">
        <f t="shared" si="31"/>
        <v>Google Boulder 2590 Pearl St #110 Boulder United States</v>
      </c>
      <c r="M929" t="s">
        <v>104</v>
      </c>
      <c r="N929" t="s">
        <v>64</v>
      </c>
      <c r="O929" t="s">
        <v>29</v>
      </c>
      <c r="P929" t="s">
        <v>30</v>
      </c>
      <c r="T929" t="s">
        <v>411</v>
      </c>
      <c r="V929" t="s">
        <v>33</v>
      </c>
      <c r="W929" t="s">
        <v>50</v>
      </c>
    </row>
    <row r="930" spans="1:23">
      <c r="A930" t="s">
        <v>2784</v>
      </c>
      <c r="B930" t="s">
        <v>304</v>
      </c>
      <c r="C930" t="s">
        <v>2785</v>
      </c>
      <c r="D930" t="s">
        <v>24</v>
      </c>
      <c r="E930" t="s">
        <v>2783</v>
      </c>
      <c r="F930" t="s">
        <v>511</v>
      </c>
      <c r="G930" t="s">
        <v>1187</v>
      </c>
      <c r="H930" t="s">
        <v>2783</v>
      </c>
      <c r="I930" t="s">
        <v>511</v>
      </c>
      <c r="K930" t="str">
        <f t="shared" si="30"/>
        <v>Boulder United States</v>
      </c>
      <c r="L930" t="str">
        <f t="shared" si="31"/>
        <v>2260 Mariposa Ave. Boulder United States</v>
      </c>
      <c r="M930" t="s">
        <v>79</v>
      </c>
      <c r="N930" t="s">
        <v>64</v>
      </c>
      <c r="O930" t="s">
        <v>99</v>
      </c>
      <c r="P930" t="s">
        <v>30</v>
      </c>
      <c r="R930" t="s">
        <v>65</v>
      </c>
      <c r="S930" t="s">
        <v>211</v>
      </c>
      <c r="T930" t="s">
        <v>89</v>
      </c>
      <c r="V930" t="s">
        <v>33</v>
      </c>
      <c r="W930" t="s">
        <v>34</v>
      </c>
    </row>
    <row r="931" spans="1:23">
      <c r="A931" t="s">
        <v>2786</v>
      </c>
      <c r="B931" t="s">
        <v>252</v>
      </c>
      <c r="C931" t="s">
        <v>2787</v>
      </c>
      <c r="D931" t="s">
        <v>24</v>
      </c>
      <c r="E931" t="s">
        <v>2788</v>
      </c>
      <c r="F931" t="s">
        <v>511</v>
      </c>
      <c r="G931" t="s">
        <v>1187</v>
      </c>
      <c r="H931" t="s">
        <v>2788</v>
      </c>
      <c r="I931" t="s">
        <v>511</v>
      </c>
      <c r="K931" t="str">
        <f t="shared" si="30"/>
        <v>Centennial United States</v>
      </c>
      <c r="L931" t="str">
        <f t="shared" si="31"/>
        <v>7409 South Alton Court Centennial United States</v>
      </c>
      <c r="M931" t="s">
        <v>63</v>
      </c>
      <c r="N931" t="s">
        <v>64</v>
      </c>
      <c r="O931" t="s">
        <v>99</v>
      </c>
      <c r="P931" t="s">
        <v>30</v>
      </c>
      <c r="R931" t="s">
        <v>144</v>
      </c>
      <c r="T931" t="s">
        <v>291</v>
      </c>
      <c r="V931" t="s">
        <v>33</v>
      </c>
      <c r="W931" t="s">
        <v>50</v>
      </c>
    </row>
    <row r="932" spans="1:23">
      <c r="A932" t="s">
        <v>2789</v>
      </c>
      <c r="B932" t="s">
        <v>2790</v>
      </c>
      <c r="C932" t="s">
        <v>2791</v>
      </c>
      <c r="D932" t="s">
        <v>24</v>
      </c>
      <c r="E932" t="s">
        <v>2792</v>
      </c>
      <c r="F932" t="s">
        <v>511</v>
      </c>
      <c r="G932" t="s">
        <v>1187</v>
      </c>
      <c r="H932" t="s">
        <v>2792</v>
      </c>
      <c r="I932" t="s">
        <v>511</v>
      </c>
      <c r="K932" t="str">
        <f t="shared" si="30"/>
        <v>Colorado Springs United States</v>
      </c>
      <c r="L932" t="str">
        <f t="shared" si="31"/>
        <v>30 E, Pikes Peak Ave. #100 Colorado Springs United States</v>
      </c>
      <c r="M932" t="s">
        <v>79</v>
      </c>
      <c r="N932" t="s">
        <v>64</v>
      </c>
      <c r="O932" t="s">
        <v>54</v>
      </c>
      <c r="P932" t="s">
        <v>30</v>
      </c>
      <c r="R932" t="s">
        <v>31</v>
      </c>
      <c r="S932" t="s">
        <v>331</v>
      </c>
      <c r="T932" t="s">
        <v>67</v>
      </c>
      <c r="V932" t="s">
        <v>33</v>
      </c>
      <c r="W932" t="s">
        <v>105</v>
      </c>
    </row>
    <row r="933" spans="1:23">
      <c r="A933" t="s">
        <v>2793</v>
      </c>
      <c r="B933" t="s">
        <v>2794</v>
      </c>
      <c r="C933" t="s">
        <v>2795</v>
      </c>
      <c r="D933" t="s">
        <v>2796</v>
      </c>
      <c r="E933" t="s">
        <v>2797</v>
      </c>
      <c r="F933" t="s">
        <v>511</v>
      </c>
      <c r="G933" t="s">
        <v>1187</v>
      </c>
      <c r="H933" t="s">
        <v>2797</v>
      </c>
      <c r="I933" t="s">
        <v>511</v>
      </c>
      <c r="K933" t="str">
        <f t="shared" ref="K933:K996" si="32">CONCATENATE(H933," ","United States")</f>
        <v>Denver United States</v>
      </c>
      <c r="L933" t="str">
        <f t="shared" si="31"/>
        <v>1515 Wazee Denver United States</v>
      </c>
      <c r="M933" t="s">
        <v>63</v>
      </c>
      <c r="N933" t="s">
        <v>64</v>
      </c>
      <c r="O933" t="s">
        <v>48</v>
      </c>
      <c r="P933" t="s">
        <v>38</v>
      </c>
      <c r="R933" t="s">
        <v>144</v>
      </c>
      <c r="S933" t="s">
        <v>331</v>
      </c>
      <c r="T933" t="s">
        <v>152</v>
      </c>
      <c r="V933" t="s">
        <v>33</v>
      </c>
      <c r="W933" t="s">
        <v>203</v>
      </c>
    </row>
    <row r="934" spans="1:23">
      <c r="A934" t="s">
        <v>2798</v>
      </c>
      <c r="B934" t="s">
        <v>2799</v>
      </c>
      <c r="C934" t="s">
        <v>2800</v>
      </c>
      <c r="D934" t="s">
        <v>24</v>
      </c>
      <c r="E934" t="s">
        <v>2797</v>
      </c>
      <c r="F934" t="s">
        <v>511</v>
      </c>
      <c r="G934" t="s">
        <v>1187</v>
      </c>
      <c r="H934" t="s">
        <v>2797</v>
      </c>
      <c r="I934" t="s">
        <v>511</v>
      </c>
      <c r="K934" t="str">
        <f t="shared" si="32"/>
        <v>Denver United States</v>
      </c>
      <c r="L934" t="str">
        <f t="shared" si="31"/>
        <v>123 Speer Blvd. Denver United States</v>
      </c>
      <c r="M934" t="s">
        <v>79</v>
      </c>
      <c r="N934" t="s">
        <v>64</v>
      </c>
      <c r="O934" t="s">
        <v>29</v>
      </c>
      <c r="P934" t="s">
        <v>38</v>
      </c>
      <c r="R934" t="s">
        <v>144</v>
      </c>
      <c r="S934" t="s">
        <v>189</v>
      </c>
      <c r="T934" t="s">
        <v>2801</v>
      </c>
      <c r="V934" t="s">
        <v>39</v>
      </c>
    </row>
    <row r="935" spans="1:23">
      <c r="A935" t="s">
        <v>2802</v>
      </c>
      <c r="B935" t="s">
        <v>2803</v>
      </c>
      <c r="C935" t="s">
        <v>2804</v>
      </c>
      <c r="D935" t="s">
        <v>24</v>
      </c>
      <c r="E935" t="s">
        <v>2797</v>
      </c>
      <c r="F935" t="s">
        <v>511</v>
      </c>
      <c r="G935" t="s">
        <v>1187</v>
      </c>
      <c r="H935" t="s">
        <v>2797</v>
      </c>
      <c r="I935" t="s">
        <v>511</v>
      </c>
      <c r="K935" t="str">
        <f t="shared" si="32"/>
        <v>Denver United States</v>
      </c>
      <c r="L935" t="str">
        <f t="shared" si="31"/>
        <v>123 E Speer Blvd Denver United States</v>
      </c>
      <c r="M935" t="s">
        <v>79</v>
      </c>
      <c r="N935" t="s">
        <v>64</v>
      </c>
      <c r="O935" t="s">
        <v>48</v>
      </c>
      <c r="P935" t="s">
        <v>30</v>
      </c>
      <c r="R935" t="s">
        <v>235</v>
      </c>
      <c r="S935" t="s">
        <v>189</v>
      </c>
      <c r="T935" t="s">
        <v>340</v>
      </c>
      <c r="V935" t="s">
        <v>33</v>
      </c>
      <c r="W935" t="s">
        <v>105</v>
      </c>
    </row>
    <row r="936" spans="1:23">
      <c r="A936" t="s">
        <v>2805</v>
      </c>
      <c r="B936" t="s">
        <v>1968</v>
      </c>
      <c r="C936" t="s">
        <v>2806</v>
      </c>
      <c r="D936" t="s">
        <v>2807</v>
      </c>
      <c r="E936" t="s">
        <v>2797</v>
      </c>
      <c r="F936" t="s">
        <v>511</v>
      </c>
      <c r="G936" t="s">
        <v>1187</v>
      </c>
      <c r="H936" t="s">
        <v>2797</v>
      </c>
      <c r="I936" t="s">
        <v>511</v>
      </c>
      <c r="K936" t="str">
        <f t="shared" si="32"/>
        <v>Denver United States</v>
      </c>
      <c r="L936" t="str">
        <f t="shared" si="31"/>
        <v>1331 17th Street Denver United States</v>
      </c>
      <c r="M936" t="s">
        <v>127</v>
      </c>
      <c r="N936" t="s">
        <v>1453</v>
      </c>
      <c r="O936" t="s">
        <v>29</v>
      </c>
      <c r="P936" t="s">
        <v>30</v>
      </c>
      <c r="R936" t="s">
        <v>65</v>
      </c>
      <c r="S936" t="s">
        <v>211</v>
      </c>
      <c r="T936" t="s">
        <v>689</v>
      </c>
      <c r="V936" t="s">
        <v>39</v>
      </c>
    </row>
    <row r="937" spans="1:23">
      <c r="A937" t="s">
        <v>2805</v>
      </c>
      <c r="B937" t="s">
        <v>2808</v>
      </c>
      <c r="C937" t="s">
        <v>2806</v>
      </c>
      <c r="D937" t="s">
        <v>2807</v>
      </c>
      <c r="E937" t="s">
        <v>2797</v>
      </c>
      <c r="F937" t="s">
        <v>511</v>
      </c>
      <c r="G937" t="s">
        <v>1187</v>
      </c>
      <c r="H937" t="s">
        <v>2797</v>
      </c>
      <c r="I937" t="s">
        <v>511</v>
      </c>
      <c r="K937" t="str">
        <f t="shared" si="32"/>
        <v>Denver United States</v>
      </c>
      <c r="L937" t="str">
        <f t="shared" si="31"/>
        <v>1331 17th Street Denver United States</v>
      </c>
      <c r="M937" t="s">
        <v>127</v>
      </c>
      <c r="N937" t="s">
        <v>290</v>
      </c>
      <c r="O937" t="s">
        <v>54</v>
      </c>
      <c r="P937" t="s">
        <v>38</v>
      </c>
      <c r="R937" t="s">
        <v>65</v>
      </c>
      <c r="S937" t="s">
        <v>211</v>
      </c>
      <c r="T937" t="s">
        <v>689</v>
      </c>
      <c r="V937" t="s">
        <v>39</v>
      </c>
    </row>
    <row r="938" spans="1:23">
      <c r="A938" t="s">
        <v>2809</v>
      </c>
      <c r="B938" t="s">
        <v>51</v>
      </c>
      <c r="C938" t="s">
        <v>2810</v>
      </c>
      <c r="D938" t="s">
        <v>24</v>
      </c>
      <c r="E938" t="s">
        <v>2797</v>
      </c>
      <c r="F938" t="s">
        <v>511</v>
      </c>
      <c r="G938" t="s">
        <v>1187</v>
      </c>
      <c r="H938" t="s">
        <v>2797</v>
      </c>
      <c r="I938" t="s">
        <v>511</v>
      </c>
      <c r="K938" t="str">
        <f t="shared" si="32"/>
        <v>Denver United States</v>
      </c>
      <c r="L938" t="str">
        <f t="shared" si="31"/>
        <v>101 W. Colfax STE 800 Denver United States</v>
      </c>
      <c r="M938" t="s">
        <v>63</v>
      </c>
      <c r="N938" t="s">
        <v>64</v>
      </c>
      <c r="O938" t="s">
        <v>54</v>
      </c>
      <c r="P938" t="s">
        <v>30</v>
      </c>
      <c r="R938" t="s">
        <v>65</v>
      </c>
      <c r="S938" t="s">
        <v>189</v>
      </c>
      <c r="T938" t="s">
        <v>2811</v>
      </c>
      <c r="V938" t="s">
        <v>39</v>
      </c>
    </row>
    <row r="939" spans="1:23">
      <c r="A939" t="s">
        <v>2809</v>
      </c>
      <c r="B939" t="s">
        <v>2151</v>
      </c>
      <c r="C939" t="s">
        <v>2812</v>
      </c>
      <c r="D939" t="s">
        <v>24</v>
      </c>
      <c r="E939" t="s">
        <v>2797</v>
      </c>
      <c r="F939" t="s">
        <v>511</v>
      </c>
      <c r="G939" t="s">
        <v>1187</v>
      </c>
      <c r="H939" t="s">
        <v>2797</v>
      </c>
      <c r="I939" t="s">
        <v>511</v>
      </c>
      <c r="K939" t="str">
        <f t="shared" si="32"/>
        <v>Denver United States</v>
      </c>
      <c r="L939" t="str">
        <f t="shared" si="31"/>
        <v>101 W. Colfax Avenue Denver United States</v>
      </c>
      <c r="M939" t="s">
        <v>79</v>
      </c>
      <c r="N939" t="s">
        <v>64</v>
      </c>
      <c r="O939" t="s">
        <v>48</v>
      </c>
      <c r="P939" t="s">
        <v>30</v>
      </c>
      <c r="R939" t="s">
        <v>235</v>
      </c>
      <c r="S939" t="s">
        <v>189</v>
      </c>
      <c r="T939" t="s">
        <v>2647</v>
      </c>
      <c r="V939" t="s">
        <v>33</v>
      </c>
      <c r="W939" t="s">
        <v>50</v>
      </c>
    </row>
    <row r="940" spans="1:23">
      <c r="A940" t="s">
        <v>2809</v>
      </c>
      <c r="B940" t="s">
        <v>1194</v>
      </c>
      <c r="C940" t="s">
        <v>2813</v>
      </c>
      <c r="D940" t="s">
        <v>24</v>
      </c>
      <c r="E940" t="s">
        <v>2797</v>
      </c>
      <c r="F940" t="s">
        <v>511</v>
      </c>
      <c r="G940" t="s">
        <v>1187</v>
      </c>
      <c r="H940" t="s">
        <v>2797</v>
      </c>
      <c r="I940" t="s">
        <v>511</v>
      </c>
      <c r="K940" t="str">
        <f t="shared" si="32"/>
        <v>Denver United States</v>
      </c>
      <c r="L940" t="str">
        <f t="shared" si="31"/>
        <v>101 W. Colfax Ave Denver United States</v>
      </c>
      <c r="M940" t="s">
        <v>63</v>
      </c>
      <c r="N940" t="s">
        <v>64</v>
      </c>
      <c r="O940" t="s">
        <v>54</v>
      </c>
      <c r="P940" t="s">
        <v>38</v>
      </c>
      <c r="R940" t="s">
        <v>65</v>
      </c>
      <c r="S940" t="s">
        <v>189</v>
      </c>
      <c r="T940" t="s">
        <v>422</v>
      </c>
      <c r="V940" t="s">
        <v>33</v>
      </c>
      <c r="W940" t="s">
        <v>50</v>
      </c>
    </row>
    <row r="941" spans="1:23">
      <c r="A941" t="s">
        <v>2814</v>
      </c>
      <c r="B941" t="s">
        <v>1996</v>
      </c>
      <c r="C941" t="s">
        <v>2815</v>
      </c>
      <c r="D941" t="s">
        <v>24</v>
      </c>
      <c r="E941" t="s">
        <v>2816</v>
      </c>
      <c r="F941" t="s">
        <v>511</v>
      </c>
      <c r="G941" t="s">
        <v>1187</v>
      </c>
      <c r="H941" t="s">
        <v>2816</v>
      </c>
      <c r="I941" t="s">
        <v>511</v>
      </c>
      <c r="K941" t="str">
        <f t="shared" si="32"/>
        <v>Durango United States</v>
      </c>
      <c r="L941" t="str">
        <f t="shared" si="31"/>
        <v>1275 Main Ave. Durango United States</v>
      </c>
      <c r="M941" t="s">
        <v>316</v>
      </c>
      <c r="N941" t="s">
        <v>317</v>
      </c>
      <c r="O941" t="s">
        <v>54</v>
      </c>
      <c r="P941" t="s">
        <v>38</v>
      </c>
      <c r="T941" t="s">
        <v>32</v>
      </c>
      <c r="V941" t="s">
        <v>39</v>
      </c>
    </row>
    <row r="942" spans="1:23">
      <c r="A942" t="s">
        <v>2817</v>
      </c>
      <c r="B942" t="s">
        <v>2570</v>
      </c>
      <c r="C942" t="s">
        <v>2818</v>
      </c>
      <c r="D942" t="s">
        <v>24</v>
      </c>
      <c r="E942" t="s">
        <v>2819</v>
      </c>
      <c r="F942" t="s">
        <v>511</v>
      </c>
      <c r="G942" t="s">
        <v>1187</v>
      </c>
      <c r="H942" t="s">
        <v>2819</v>
      </c>
      <c r="I942" t="s">
        <v>511</v>
      </c>
      <c r="K942" t="str">
        <f t="shared" si="32"/>
        <v>Fort Collins United States</v>
      </c>
      <c r="L942" t="str">
        <f t="shared" si="31"/>
        <v>1300 Riverside Avenue Fort Collins United States</v>
      </c>
      <c r="M942" t="s">
        <v>127</v>
      </c>
      <c r="N942" t="s">
        <v>128</v>
      </c>
      <c r="O942" t="s">
        <v>48</v>
      </c>
      <c r="P942" t="s">
        <v>38</v>
      </c>
      <c r="R942" t="s">
        <v>359</v>
      </c>
      <c r="T942" t="s">
        <v>67</v>
      </c>
      <c r="V942" t="s">
        <v>33</v>
      </c>
      <c r="W942" t="s">
        <v>105</v>
      </c>
    </row>
    <row r="943" spans="1:23">
      <c r="A943" t="s">
        <v>2820</v>
      </c>
      <c r="B943" t="s">
        <v>2821</v>
      </c>
      <c r="C943" t="s">
        <v>2822</v>
      </c>
      <c r="D943" t="s">
        <v>24</v>
      </c>
      <c r="E943" t="s">
        <v>2823</v>
      </c>
      <c r="F943" t="s">
        <v>511</v>
      </c>
      <c r="G943" t="s">
        <v>1187</v>
      </c>
      <c r="H943" t="s">
        <v>2823</v>
      </c>
      <c r="I943" t="s">
        <v>511</v>
      </c>
      <c r="K943" t="str">
        <f t="shared" si="32"/>
        <v>Paonia United States</v>
      </c>
      <c r="L943" t="str">
        <f t="shared" si="31"/>
        <v>PO Box 1090 Paonia United States</v>
      </c>
      <c r="M943" t="s">
        <v>47</v>
      </c>
      <c r="O943" t="s">
        <v>48</v>
      </c>
      <c r="P943" t="s">
        <v>38</v>
      </c>
      <c r="T943" t="s">
        <v>606</v>
      </c>
      <c r="V943" t="s">
        <v>33</v>
      </c>
      <c r="W943" t="s">
        <v>50</v>
      </c>
    </row>
    <row r="944" spans="1:23">
      <c r="A944" t="s">
        <v>2824</v>
      </c>
      <c r="B944" t="s">
        <v>2825</v>
      </c>
      <c r="C944" t="s">
        <v>2826</v>
      </c>
      <c r="D944" t="s">
        <v>24</v>
      </c>
      <c r="E944" t="s">
        <v>2827</v>
      </c>
      <c r="F944" t="s">
        <v>511</v>
      </c>
      <c r="G944" t="s">
        <v>1187</v>
      </c>
      <c r="H944" t="s">
        <v>2827</v>
      </c>
      <c r="I944" t="s">
        <v>511</v>
      </c>
      <c r="K944" t="str">
        <f t="shared" si="32"/>
        <v>Steamboat Springs United States</v>
      </c>
      <c r="L944" t="str">
        <f t="shared" si="31"/>
        <v>491 Eaglepointe Court Steamboat Springs United States</v>
      </c>
      <c r="M944" t="s">
        <v>127</v>
      </c>
      <c r="N944" t="s">
        <v>206</v>
      </c>
      <c r="O944" t="s">
        <v>48</v>
      </c>
      <c r="P944" t="s">
        <v>30</v>
      </c>
      <c r="R944" t="s">
        <v>31</v>
      </c>
      <c r="S944" t="s">
        <v>331</v>
      </c>
      <c r="T944" t="s">
        <v>32</v>
      </c>
      <c r="V944" t="s">
        <v>33</v>
      </c>
      <c r="W944" t="s">
        <v>105</v>
      </c>
    </row>
    <row r="945" spans="1:23">
      <c r="A945" t="s">
        <v>2828</v>
      </c>
      <c r="B945" t="s">
        <v>441</v>
      </c>
      <c r="C945" t="s">
        <v>2829</v>
      </c>
      <c r="D945" t="s">
        <v>24</v>
      </c>
      <c r="E945" t="s">
        <v>2830</v>
      </c>
      <c r="F945" t="s">
        <v>511</v>
      </c>
      <c r="G945" t="s">
        <v>1187</v>
      </c>
      <c r="H945" t="s">
        <v>2830</v>
      </c>
      <c r="I945" t="s">
        <v>511</v>
      </c>
      <c r="K945" t="str">
        <f t="shared" si="32"/>
        <v>Vail United States</v>
      </c>
      <c r="L945" t="str">
        <f t="shared" si="31"/>
        <v>PO Box 81 Vail United States</v>
      </c>
      <c r="M945" t="s">
        <v>79</v>
      </c>
      <c r="N945" t="s">
        <v>64</v>
      </c>
      <c r="O945" t="s">
        <v>29</v>
      </c>
      <c r="P945" t="s">
        <v>30</v>
      </c>
      <c r="R945" t="s">
        <v>144</v>
      </c>
      <c r="S945" t="s">
        <v>331</v>
      </c>
      <c r="T945" t="s">
        <v>32</v>
      </c>
      <c r="V945" t="s">
        <v>33</v>
      </c>
      <c r="W945" t="s">
        <v>50</v>
      </c>
    </row>
    <row r="946" spans="1:23">
      <c r="A946" t="s">
        <v>1422</v>
      </c>
      <c r="B946" t="s">
        <v>2808</v>
      </c>
      <c r="C946" t="s">
        <v>2831</v>
      </c>
      <c r="D946" t="s">
        <v>24</v>
      </c>
      <c r="E946" t="s">
        <v>1425</v>
      </c>
      <c r="F946" t="s">
        <v>2832</v>
      </c>
      <c r="G946" t="s">
        <v>1187</v>
      </c>
      <c r="H946" t="s">
        <v>1425</v>
      </c>
      <c r="I946" t="s">
        <v>2832</v>
      </c>
      <c r="K946" t="str">
        <f t="shared" si="32"/>
        <v>Bristol United States</v>
      </c>
      <c r="L946" t="str">
        <f t="shared" si="31"/>
        <v>ESPN Plaza Bristol United States</v>
      </c>
      <c r="M946" t="s">
        <v>57</v>
      </c>
      <c r="O946" t="s">
        <v>99</v>
      </c>
      <c r="P946" t="s">
        <v>30</v>
      </c>
      <c r="T946" t="s">
        <v>2833</v>
      </c>
      <c r="V946" t="s">
        <v>39</v>
      </c>
    </row>
    <row r="947" spans="1:23">
      <c r="A947" t="s">
        <v>1422</v>
      </c>
      <c r="B947" t="s">
        <v>1091</v>
      </c>
      <c r="C947" t="s">
        <v>2834</v>
      </c>
      <c r="D947" t="s">
        <v>24</v>
      </c>
      <c r="E947" t="s">
        <v>1425</v>
      </c>
      <c r="F947" t="s">
        <v>2832</v>
      </c>
      <c r="G947" t="s">
        <v>1187</v>
      </c>
      <c r="H947" t="s">
        <v>1425</v>
      </c>
      <c r="I947" t="s">
        <v>2832</v>
      </c>
      <c r="K947" t="str">
        <f t="shared" si="32"/>
        <v>Bristol United States</v>
      </c>
      <c r="L947" t="str">
        <f t="shared" si="31"/>
        <v>545 Middle Street Bristol United States</v>
      </c>
      <c r="M947" t="s">
        <v>63</v>
      </c>
      <c r="N947" t="s">
        <v>64</v>
      </c>
      <c r="O947" t="s">
        <v>54</v>
      </c>
      <c r="P947" t="s">
        <v>38</v>
      </c>
      <c r="R947" t="s">
        <v>31</v>
      </c>
      <c r="S947" t="s">
        <v>66</v>
      </c>
      <c r="T947" t="s">
        <v>2835</v>
      </c>
      <c r="V947" t="s">
        <v>33</v>
      </c>
      <c r="W947" t="s">
        <v>50</v>
      </c>
    </row>
    <row r="948" spans="1:23">
      <c r="A948" t="s">
        <v>2836</v>
      </c>
      <c r="B948" t="s">
        <v>2837</v>
      </c>
      <c r="C948" t="s">
        <v>2831</v>
      </c>
      <c r="D948" t="s">
        <v>24</v>
      </c>
      <c r="E948" t="s">
        <v>1425</v>
      </c>
      <c r="F948" t="s">
        <v>2832</v>
      </c>
      <c r="G948" t="s">
        <v>1187</v>
      </c>
      <c r="H948" t="s">
        <v>1425</v>
      </c>
      <c r="I948" t="s">
        <v>2832</v>
      </c>
      <c r="K948" t="str">
        <f t="shared" si="32"/>
        <v>Bristol United States</v>
      </c>
      <c r="L948" t="str">
        <f t="shared" si="31"/>
        <v>ESPN Plaza Bristol United States</v>
      </c>
      <c r="M948" t="s">
        <v>127</v>
      </c>
      <c r="N948" t="s">
        <v>128</v>
      </c>
      <c r="O948" t="s">
        <v>29</v>
      </c>
      <c r="P948" t="s">
        <v>38</v>
      </c>
      <c r="R948" t="s">
        <v>235</v>
      </c>
      <c r="T948" t="s">
        <v>2838</v>
      </c>
      <c r="V948" t="s">
        <v>33</v>
      </c>
      <c r="W948" t="s">
        <v>50</v>
      </c>
    </row>
    <row r="949" spans="1:23">
      <c r="A949" t="s">
        <v>1731</v>
      </c>
      <c r="B949" t="s">
        <v>2839</v>
      </c>
      <c r="C949" t="s">
        <v>2831</v>
      </c>
      <c r="D949" t="s">
        <v>24</v>
      </c>
      <c r="E949" t="s">
        <v>1425</v>
      </c>
      <c r="F949" t="s">
        <v>2832</v>
      </c>
      <c r="G949" t="s">
        <v>1187</v>
      </c>
      <c r="H949" t="s">
        <v>1425</v>
      </c>
      <c r="I949" t="s">
        <v>2832</v>
      </c>
      <c r="K949" t="str">
        <f t="shared" si="32"/>
        <v>Bristol United States</v>
      </c>
      <c r="L949" t="str">
        <f t="shared" si="31"/>
        <v>ESPN Plaza Bristol United States</v>
      </c>
      <c r="M949" t="s">
        <v>104</v>
      </c>
      <c r="N949" t="s">
        <v>64</v>
      </c>
      <c r="O949" t="s">
        <v>29</v>
      </c>
      <c r="P949" t="s">
        <v>30</v>
      </c>
      <c r="T949" t="s">
        <v>1126</v>
      </c>
      <c r="V949" t="s">
        <v>33</v>
      </c>
      <c r="W949" t="s">
        <v>105</v>
      </c>
    </row>
    <row r="950" spans="1:23">
      <c r="A950" t="s">
        <v>2840</v>
      </c>
      <c r="B950" t="s">
        <v>282</v>
      </c>
      <c r="C950" t="s">
        <v>2841</v>
      </c>
      <c r="D950" t="s">
        <v>24</v>
      </c>
      <c r="E950" t="s">
        <v>2842</v>
      </c>
      <c r="F950" t="s">
        <v>2832</v>
      </c>
      <c r="G950" t="s">
        <v>1187</v>
      </c>
      <c r="H950" t="s">
        <v>2842</v>
      </c>
      <c r="I950" t="s">
        <v>2832</v>
      </c>
      <c r="K950" t="str">
        <f t="shared" si="32"/>
        <v>Hartford United States</v>
      </c>
      <c r="L950" t="str">
        <f t="shared" si="31"/>
        <v>285 Broad St. Hartford United States</v>
      </c>
      <c r="M950" t="s">
        <v>63</v>
      </c>
      <c r="N950" t="s">
        <v>64</v>
      </c>
      <c r="O950" t="s">
        <v>48</v>
      </c>
      <c r="P950" t="s">
        <v>30</v>
      </c>
      <c r="R950" t="s">
        <v>31</v>
      </c>
      <c r="S950" t="s">
        <v>189</v>
      </c>
      <c r="T950" t="s">
        <v>2527</v>
      </c>
      <c r="V950" t="s">
        <v>33</v>
      </c>
      <c r="W950" t="s">
        <v>105</v>
      </c>
    </row>
    <row r="951" spans="1:23">
      <c r="A951" t="s">
        <v>2843</v>
      </c>
      <c r="B951" t="s">
        <v>252</v>
      </c>
      <c r="C951" t="s">
        <v>2841</v>
      </c>
      <c r="D951" t="s">
        <v>24</v>
      </c>
      <c r="E951" t="s">
        <v>2842</v>
      </c>
      <c r="F951" t="s">
        <v>2832</v>
      </c>
      <c r="G951" t="s">
        <v>1187</v>
      </c>
      <c r="H951" t="s">
        <v>2842</v>
      </c>
      <c r="I951" t="s">
        <v>2832</v>
      </c>
      <c r="K951" t="str">
        <f t="shared" si="32"/>
        <v>Hartford United States</v>
      </c>
      <c r="L951" t="str">
        <f t="shared" si="31"/>
        <v>285 Broad St. Hartford United States</v>
      </c>
      <c r="M951" t="s">
        <v>257</v>
      </c>
      <c r="N951" t="s">
        <v>258</v>
      </c>
      <c r="O951" t="s">
        <v>29</v>
      </c>
      <c r="P951" t="s">
        <v>38</v>
      </c>
      <c r="R951" t="s">
        <v>235</v>
      </c>
      <c r="S951" t="s">
        <v>189</v>
      </c>
      <c r="T951" t="s">
        <v>2844</v>
      </c>
      <c r="V951" t="s">
        <v>33</v>
      </c>
      <c r="W951" t="s">
        <v>34</v>
      </c>
    </row>
    <row r="952" spans="1:23">
      <c r="A952" t="s">
        <v>2840</v>
      </c>
      <c r="B952" t="s">
        <v>282</v>
      </c>
      <c r="C952" t="s">
        <v>2841</v>
      </c>
      <c r="D952" t="s">
        <v>24</v>
      </c>
      <c r="E952" t="s">
        <v>2840</v>
      </c>
      <c r="F952" t="s">
        <v>2832</v>
      </c>
      <c r="G952" t="s">
        <v>1187</v>
      </c>
      <c r="H952" t="s">
        <v>2845</v>
      </c>
      <c r="I952" t="s">
        <v>2832</v>
      </c>
      <c r="K952" t="str">
        <f t="shared" si="32"/>
        <v>Hartford  United States</v>
      </c>
      <c r="L952" t="str">
        <f t="shared" si="31"/>
        <v>285 Broad St. Hartford  United States</v>
      </c>
      <c r="M952" t="s">
        <v>63</v>
      </c>
      <c r="N952" t="s">
        <v>2846</v>
      </c>
      <c r="O952" t="s">
        <v>115</v>
      </c>
      <c r="P952" t="s">
        <v>38</v>
      </c>
      <c r="R952" t="s">
        <v>31</v>
      </c>
      <c r="S952" t="s">
        <v>189</v>
      </c>
      <c r="T952" t="s">
        <v>1743</v>
      </c>
      <c r="V952" t="s">
        <v>33</v>
      </c>
      <c r="W952" t="s">
        <v>203</v>
      </c>
    </row>
    <row r="953" spans="1:23">
      <c r="A953" t="s">
        <v>2847</v>
      </c>
      <c r="B953" t="s">
        <v>2848</v>
      </c>
      <c r="C953" t="s">
        <v>2849</v>
      </c>
      <c r="D953" t="s">
        <v>24</v>
      </c>
      <c r="E953" t="s">
        <v>2850</v>
      </c>
      <c r="F953" t="s">
        <v>2832</v>
      </c>
      <c r="G953" t="s">
        <v>1187</v>
      </c>
      <c r="H953" t="s">
        <v>2850</v>
      </c>
      <c r="I953" t="s">
        <v>2832</v>
      </c>
      <c r="K953" t="str">
        <f t="shared" si="32"/>
        <v>New Haven United States</v>
      </c>
      <c r="L953" t="str">
        <f t="shared" si="31"/>
        <v>85 Willow New Haven United States</v>
      </c>
      <c r="M953" t="s">
        <v>138</v>
      </c>
      <c r="O953" t="s">
        <v>115</v>
      </c>
      <c r="P953" t="s">
        <v>38</v>
      </c>
      <c r="R953" t="s">
        <v>31</v>
      </c>
      <c r="T953" t="s">
        <v>1259</v>
      </c>
      <c r="V953" t="s">
        <v>33</v>
      </c>
      <c r="W953" t="s">
        <v>203</v>
      </c>
    </row>
    <row r="954" spans="1:23">
      <c r="A954" t="s">
        <v>2851</v>
      </c>
      <c r="B954" t="s">
        <v>122</v>
      </c>
      <c r="C954" t="s">
        <v>2852</v>
      </c>
      <c r="D954" t="s">
        <v>2853</v>
      </c>
      <c r="E954" t="s">
        <v>2850</v>
      </c>
      <c r="F954" t="s">
        <v>2832</v>
      </c>
      <c r="G954" t="s">
        <v>1187</v>
      </c>
      <c r="H954" t="s">
        <v>2850</v>
      </c>
      <c r="I954" t="s">
        <v>2832</v>
      </c>
      <c r="K954" t="str">
        <f t="shared" si="32"/>
        <v>New Haven United States</v>
      </c>
      <c r="L954" t="str">
        <f t="shared" si="31"/>
        <v>Information Society Project Yale Law School New Haven United States</v>
      </c>
      <c r="M954" t="s">
        <v>127</v>
      </c>
      <c r="N954" t="s">
        <v>128</v>
      </c>
      <c r="O954" t="s">
        <v>48</v>
      </c>
      <c r="P954" t="s">
        <v>38</v>
      </c>
      <c r="T954" t="s">
        <v>89</v>
      </c>
      <c r="V954" t="s">
        <v>39</v>
      </c>
    </row>
    <row r="955" spans="1:23">
      <c r="A955" t="s">
        <v>2854</v>
      </c>
      <c r="B955" t="s">
        <v>2855</v>
      </c>
      <c r="C955" t="s">
        <v>2852</v>
      </c>
      <c r="D955" t="s">
        <v>2853</v>
      </c>
      <c r="E955" t="s">
        <v>2850</v>
      </c>
      <c r="F955" t="s">
        <v>2832</v>
      </c>
      <c r="G955" t="s">
        <v>1187</v>
      </c>
      <c r="H955" t="s">
        <v>2850</v>
      </c>
      <c r="I955" t="s">
        <v>2832</v>
      </c>
      <c r="K955" t="str">
        <f t="shared" si="32"/>
        <v>New Haven United States</v>
      </c>
      <c r="L955" t="str">
        <f t="shared" si="31"/>
        <v>Information Society Project Yale Law School New Haven United States</v>
      </c>
      <c r="M955" t="s">
        <v>127</v>
      </c>
      <c r="N955" t="s">
        <v>128</v>
      </c>
      <c r="O955" t="s">
        <v>48</v>
      </c>
      <c r="P955" t="s">
        <v>38</v>
      </c>
      <c r="R955" t="s">
        <v>31</v>
      </c>
      <c r="T955" t="s">
        <v>89</v>
      </c>
      <c r="V955" t="s">
        <v>33</v>
      </c>
      <c r="W955" t="s">
        <v>105</v>
      </c>
    </row>
    <row r="956" spans="1:23">
      <c r="A956" t="s">
        <v>2856</v>
      </c>
      <c r="B956" t="s">
        <v>2765</v>
      </c>
      <c r="C956" t="s">
        <v>2857</v>
      </c>
      <c r="D956" t="s">
        <v>24</v>
      </c>
      <c r="E956" t="s">
        <v>2858</v>
      </c>
      <c r="F956" t="s">
        <v>2832</v>
      </c>
      <c r="G956" t="s">
        <v>1187</v>
      </c>
      <c r="H956" t="s">
        <v>2858</v>
      </c>
      <c r="I956" t="s">
        <v>2832</v>
      </c>
      <c r="K956" t="str">
        <f t="shared" si="32"/>
        <v>New London United States</v>
      </c>
      <c r="L956" t="str">
        <f t="shared" si="31"/>
        <v>47 Eugene O'Neill Drive New London United States</v>
      </c>
      <c r="M956" t="s">
        <v>127</v>
      </c>
      <c r="N956" t="s">
        <v>326</v>
      </c>
      <c r="O956" t="s">
        <v>29</v>
      </c>
      <c r="P956" t="s">
        <v>30</v>
      </c>
      <c r="T956" t="s">
        <v>2859</v>
      </c>
      <c r="V956" t="s">
        <v>33</v>
      </c>
      <c r="W956" t="s">
        <v>105</v>
      </c>
    </row>
    <row r="957" spans="1:23">
      <c r="A957" t="s">
        <v>2860</v>
      </c>
      <c r="B957" t="s">
        <v>1106</v>
      </c>
      <c r="C957" t="s">
        <v>2861</v>
      </c>
      <c r="D957" t="s">
        <v>2862</v>
      </c>
      <c r="E957" t="s">
        <v>2863</v>
      </c>
      <c r="F957" t="s">
        <v>2832</v>
      </c>
      <c r="G957" t="s">
        <v>1187</v>
      </c>
      <c r="H957" t="s">
        <v>2863</v>
      </c>
      <c r="I957" t="s">
        <v>2832</v>
      </c>
      <c r="K957" t="str">
        <f t="shared" si="32"/>
        <v>Storrs United States</v>
      </c>
      <c r="L957" t="str">
        <f t="shared" si="31"/>
        <v>365 Fairfield Way Storrs United States</v>
      </c>
      <c r="M957" t="s">
        <v>63</v>
      </c>
      <c r="N957" t="s">
        <v>64</v>
      </c>
      <c r="O957" t="s">
        <v>29</v>
      </c>
      <c r="P957" t="s">
        <v>38</v>
      </c>
      <c r="R957" t="s">
        <v>65</v>
      </c>
      <c r="S957" t="s">
        <v>88</v>
      </c>
      <c r="T957" t="s">
        <v>2349</v>
      </c>
      <c r="V957" t="s">
        <v>33</v>
      </c>
      <c r="W957" t="s">
        <v>105</v>
      </c>
    </row>
    <row r="958" spans="1:23">
      <c r="A958" t="s">
        <v>2723</v>
      </c>
      <c r="B958" t="s">
        <v>2864</v>
      </c>
      <c r="C958" t="s">
        <v>2137</v>
      </c>
      <c r="D958" t="s">
        <v>24</v>
      </c>
      <c r="E958" t="s">
        <v>2865</v>
      </c>
      <c r="F958" t="s">
        <v>2832</v>
      </c>
      <c r="G958" t="s">
        <v>1187</v>
      </c>
      <c r="H958" t="s">
        <v>2865</v>
      </c>
      <c r="I958" t="s">
        <v>2832</v>
      </c>
      <c r="K958" t="str">
        <f t="shared" si="32"/>
        <v>Trumbull United States</v>
      </c>
      <c r="L958" t="str">
        <f t="shared" si="31"/>
        <v>home Trumbull United States</v>
      </c>
      <c r="M958" t="s">
        <v>127</v>
      </c>
      <c r="N958" t="s">
        <v>128</v>
      </c>
      <c r="O958" t="s">
        <v>29</v>
      </c>
      <c r="P958" t="s">
        <v>30</v>
      </c>
      <c r="R958" t="s">
        <v>31</v>
      </c>
      <c r="T958" t="s">
        <v>383</v>
      </c>
      <c r="V958" t="s">
        <v>39</v>
      </c>
    </row>
    <row r="959" spans="1:23">
      <c r="A959" t="s">
        <v>2866</v>
      </c>
      <c r="B959" t="s">
        <v>650</v>
      </c>
      <c r="C959" t="s">
        <v>2867</v>
      </c>
      <c r="D959" t="s">
        <v>24</v>
      </c>
      <c r="E959" t="s">
        <v>2868</v>
      </c>
      <c r="F959" t="s">
        <v>2757</v>
      </c>
      <c r="G959" t="s">
        <v>1187</v>
      </c>
      <c r="H959" t="s">
        <v>2868</v>
      </c>
      <c r="J959" t="s">
        <v>2869</v>
      </c>
      <c r="K959" t="str">
        <f t="shared" si="32"/>
        <v>Lima United States</v>
      </c>
      <c r="L959" t="str">
        <f t="shared" si="31"/>
        <v>Av Manuel Olguin 1066 URB El Derby Lima United States</v>
      </c>
      <c r="M959" t="s">
        <v>104</v>
      </c>
      <c r="N959" t="s">
        <v>64</v>
      </c>
      <c r="O959" t="s">
        <v>29</v>
      </c>
      <c r="P959" t="s">
        <v>38</v>
      </c>
      <c r="T959" t="s">
        <v>836</v>
      </c>
      <c r="V959" t="s">
        <v>39</v>
      </c>
    </row>
    <row r="960" spans="1:23">
      <c r="A960" t="s">
        <v>2870</v>
      </c>
      <c r="B960" t="s">
        <v>2871</v>
      </c>
      <c r="C960" t="s">
        <v>2872</v>
      </c>
      <c r="D960" t="s">
        <v>24</v>
      </c>
      <c r="E960" t="s">
        <v>2756</v>
      </c>
      <c r="F960" t="s">
        <v>2757</v>
      </c>
      <c r="G960" t="s">
        <v>1187</v>
      </c>
      <c r="H960" t="s">
        <v>2756</v>
      </c>
      <c r="I960" t="s">
        <v>2757</v>
      </c>
      <c r="K960" t="str">
        <f t="shared" si="32"/>
        <v>Washington United States</v>
      </c>
      <c r="L960" t="str">
        <f t="shared" si="31"/>
        <v>1319 Potomac Ave SE Washington United States</v>
      </c>
      <c r="M960" t="s">
        <v>127</v>
      </c>
      <c r="N960" t="s">
        <v>206</v>
      </c>
      <c r="O960" t="s">
        <v>48</v>
      </c>
      <c r="P960" t="s">
        <v>30</v>
      </c>
      <c r="T960" t="s">
        <v>32</v>
      </c>
      <c r="V960" t="s">
        <v>33</v>
      </c>
      <c r="W960" t="s">
        <v>50</v>
      </c>
    </row>
    <row r="961" spans="1:23">
      <c r="A961" t="s">
        <v>2873</v>
      </c>
      <c r="B961" t="s">
        <v>2874</v>
      </c>
      <c r="C961" t="s">
        <v>2875</v>
      </c>
      <c r="D961" t="s">
        <v>24</v>
      </c>
      <c r="E961" t="s">
        <v>2756</v>
      </c>
      <c r="F961" t="s">
        <v>2757</v>
      </c>
      <c r="G961" t="s">
        <v>1187</v>
      </c>
      <c r="H961" t="s">
        <v>2756</v>
      </c>
      <c r="I961" t="s">
        <v>2757</v>
      </c>
      <c r="K961" t="str">
        <f t="shared" si="32"/>
        <v>Washington United States</v>
      </c>
      <c r="L961" t="str">
        <f t="shared" si="31"/>
        <v>1500 K St. Suite 600 Washington United States</v>
      </c>
      <c r="M961" t="s">
        <v>63</v>
      </c>
      <c r="N961" t="s">
        <v>64</v>
      </c>
      <c r="O961" t="s">
        <v>29</v>
      </c>
      <c r="P961" t="s">
        <v>38</v>
      </c>
      <c r="R961" t="s">
        <v>235</v>
      </c>
      <c r="S961" t="s">
        <v>66</v>
      </c>
      <c r="T961" t="s">
        <v>360</v>
      </c>
      <c r="V961" t="s">
        <v>33</v>
      </c>
      <c r="W961" t="s">
        <v>105</v>
      </c>
    </row>
    <row r="962" spans="1:23">
      <c r="A962" t="s">
        <v>2873</v>
      </c>
      <c r="B962" t="s">
        <v>2470</v>
      </c>
      <c r="C962" t="s">
        <v>2876</v>
      </c>
      <c r="D962" t="s">
        <v>2429</v>
      </c>
      <c r="E962" t="s">
        <v>2756</v>
      </c>
      <c r="F962" t="s">
        <v>2757</v>
      </c>
      <c r="G962" t="s">
        <v>1187</v>
      </c>
      <c r="H962" t="s">
        <v>2756</v>
      </c>
      <c r="I962" t="s">
        <v>2757</v>
      </c>
      <c r="K962" t="str">
        <f t="shared" si="32"/>
        <v>Washington United States</v>
      </c>
      <c r="L962" t="str">
        <f t="shared" si="31"/>
        <v>1500 K Street, NW Washington United States</v>
      </c>
      <c r="M962" t="s">
        <v>63</v>
      </c>
      <c r="N962" t="s">
        <v>2532</v>
      </c>
      <c r="O962" t="s">
        <v>29</v>
      </c>
      <c r="P962" t="s">
        <v>38</v>
      </c>
      <c r="R962" t="s">
        <v>250</v>
      </c>
      <c r="S962" t="s">
        <v>66</v>
      </c>
      <c r="T962" t="s">
        <v>2877</v>
      </c>
      <c r="V962" t="s">
        <v>33</v>
      </c>
      <c r="W962" t="s">
        <v>203</v>
      </c>
    </row>
    <row r="963" spans="1:23">
      <c r="A963" t="s">
        <v>2873</v>
      </c>
      <c r="B963" t="s">
        <v>2878</v>
      </c>
      <c r="C963" t="s">
        <v>2876</v>
      </c>
      <c r="D963" t="s">
        <v>2429</v>
      </c>
      <c r="E963" t="s">
        <v>2756</v>
      </c>
      <c r="F963" t="s">
        <v>2757</v>
      </c>
      <c r="G963" t="s">
        <v>1187</v>
      </c>
      <c r="H963" t="s">
        <v>2756</v>
      </c>
      <c r="I963" t="s">
        <v>2757</v>
      </c>
      <c r="K963" t="str">
        <f t="shared" si="32"/>
        <v>Washington United States</v>
      </c>
      <c r="L963" t="str">
        <f t="shared" ref="L963:L1026" si="33">CONCATENATE(C963, " ", K963,)</f>
        <v>1500 K Street, NW Washington United States</v>
      </c>
      <c r="M963" t="s">
        <v>63</v>
      </c>
      <c r="N963" t="s">
        <v>64</v>
      </c>
      <c r="O963" t="s">
        <v>99</v>
      </c>
      <c r="P963" t="s">
        <v>30</v>
      </c>
      <c r="R963" t="s">
        <v>65</v>
      </c>
      <c r="S963" t="s">
        <v>66</v>
      </c>
      <c r="T963" t="s">
        <v>2879</v>
      </c>
      <c r="V963" t="s">
        <v>33</v>
      </c>
      <c r="W963" t="s">
        <v>203</v>
      </c>
    </row>
    <row r="964" spans="1:23">
      <c r="A964" t="s">
        <v>2873</v>
      </c>
      <c r="B964" t="s">
        <v>2470</v>
      </c>
      <c r="C964" t="s">
        <v>2876</v>
      </c>
      <c r="D964" t="s">
        <v>2429</v>
      </c>
      <c r="E964" t="s">
        <v>2756</v>
      </c>
      <c r="F964" t="s">
        <v>2757</v>
      </c>
      <c r="G964" t="s">
        <v>1187</v>
      </c>
      <c r="H964" t="s">
        <v>2756</v>
      </c>
      <c r="I964" t="s">
        <v>2757</v>
      </c>
      <c r="K964" t="str">
        <f t="shared" si="32"/>
        <v>Washington United States</v>
      </c>
      <c r="L964" t="str">
        <f t="shared" si="33"/>
        <v>1500 K Street, NW Washington United States</v>
      </c>
      <c r="M964" t="s">
        <v>63</v>
      </c>
      <c r="N964" t="s">
        <v>64</v>
      </c>
      <c r="O964" t="s">
        <v>48</v>
      </c>
      <c r="P964" t="s">
        <v>30</v>
      </c>
      <c r="R964" t="s">
        <v>31</v>
      </c>
      <c r="S964" t="s">
        <v>66</v>
      </c>
      <c r="T964" t="s">
        <v>2877</v>
      </c>
      <c r="V964" t="s">
        <v>33</v>
      </c>
      <c r="W964" t="s">
        <v>203</v>
      </c>
    </row>
    <row r="965" spans="1:23">
      <c r="A965" t="s">
        <v>2873</v>
      </c>
      <c r="B965" t="s">
        <v>2880</v>
      </c>
      <c r="C965" t="s">
        <v>2881</v>
      </c>
      <c r="D965" t="s">
        <v>24</v>
      </c>
      <c r="E965" t="s">
        <v>2756</v>
      </c>
      <c r="F965" t="s">
        <v>2757</v>
      </c>
      <c r="G965" t="s">
        <v>1187</v>
      </c>
      <c r="H965" t="s">
        <v>2756</v>
      </c>
      <c r="I965" t="s">
        <v>2757</v>
      </c>
      <c r="K965" t="str">
        <f t="shared" si="32"/>
        <v>Washington United States</v>
      </c>
      <c r="L965" t="str">
        <f t="shared" si="33"/>
        <v>1500 K St NW Washington United States</v>
      </c>
      <c r="M965" t="s">
        <v>63</v>
      </c>
      <c r="N965" t="s">
        <v>64</v>
      </c>
      <c r="O965" t="s">
        <v>99</v>
      </c>
      <c r="P965" t="s">
        <v>30</v>
      </c>
      <c r="R965" t="s">
        <v>65</v>
      </c>
      <c r="S965" t="s">
        <v>66</v>
      </c>
      <c r="T965" t="s">
        <v>255</v>
      </c>
      <c r="V965" t="s">
        <v>39</v>
      </c>
    </row>
    <row r="966" spans="1:23">
      <c r="A966" t="s">
        <v>2882</v>
      </c>
      <c r="B966" t="s">
        <v>2883</v>
      </c>
      <c r="C966" t="s">
        <v>2884</v>
      </c>
      <c r="D966" t="s">
        <v>24</v>
      </c>
      <c r="E966" t="s">
        <v>2756</v>
      </c>
      <c r="F966" t="s">
        <v>2757</v>
      </c>
      <c r="G966" t="s">
        <v>1187</v>
      </c>
      <c r="H966" t="s">
        <v>2756</v>
      </c>
      <c r="I966" t="s">
        <v>2757</v>
      </c>
      <c r="K966" t="str">
        <f t="shared" si="32"/>
        <v>Washington United States</v>
      </c>
      <c r="L966" t="str">
        <f t="shared" si="33"/>
        <v>4400 Massachusetts Avenue Washington United States</v>
      </c>
      <c r="M966" t="s">
        <v>127</v>
      </c>
      <c r="N966" t="s">
        <v>128</v>
      </c>
      <c r="O966" t="s">
        <v>29</v>
      </c>
      <c r="P966" t="s">
        <v>30</v>
      </c>
      <c r="R966" t="s">
        <v>31</v>
      </c>
      <c r="T966" t="s">
        <v>2885</v>
      </c>
      <c r="V966" t="s">
        <v>39</v>
      </c>
    </row>
    <row r="967" spans="1:23">
      <c r="A967" t="s">
        <v>2882</v>
      </c>
      <c r="B967" t="s">
        <v>2886</v>
      </c>
      <c r="C967" t="s">
        <v>2887</v>
      </c>
      <c r="D967" t="s">
        <v>24</v>
      </c>
      <c r="E967" t="s">
        <v>2756</v>
      </c>
      <c r="F967" t="s">
        <v>2757</v>
      </c>
      <c r="G967" t="s">
        <v>1187</v>
      </c>
      <c r="H967" t="s">
        <v>2756</v>
      </c>
      <c r="I967" t="s">
        <v>2757</v>
      </c>
      <c r="K967" t="str">
        <f t="shared" si="32"/>
        <v>Washington United States</v>
      </c>
      <c r="L967" t="str">
        <f t="shared" si="33"/>
        <v>4400 Massachusetts Avenue NW Washington United States</v>
      </c>
      <c r="M967" t="s">
        <v>79</v>
      </c>
      <c r="N967" t="s">
        <v>64</v>
      </c>
      <c r="O967" t="s">
        <v>54</v>
      </c>
      <c r="P967" t="s">
        <v>30</v>
      </c>
      <c r="R967" t="s">
        <v>31</v>
      </c>
      <c r="T967" t="s">
        <v>836</v>
      </c>
      <c r="V967" t="s">
        <v>39</v>
      </c>
    </row>
    <row r="968" spans="1:23">
      <c r="A968" t="s">
        <v>2888</v>
      </c>
      <c r="B968" t="s">
        <v>909</v>
      </c>
      <c r="C968" t="s">
        <v>2884</v>
      </c>
      <c r="D968" t="s">
        <v>24</v>
      </c>
      <c r="E968" t="s">
        <v>2756</v>
      </c>
      <c r="F968" t="s">
        <v>2757</v>
      </c>
      <c r="G968" t="s">
        <v>1187</v>
      </c>
      <c r="H968" t="s">
        <v>2756</v>
      </c>
      <c r="I968" t="s">
        <v>2757</v>
      </c>
      <c r="K968" t="str">
        <f t="shared" si="32"/>
        <v>Washington United States</v>
      </c>
      <c r="L968" t="str">
        <f t="shared" si="33"/>
        <v>4400 Massachusetts Avenue Washington United States</v>
      </c>
      <c r="M968" t="s">
        <v>127</v>
      </c>
      <c r="N968" t="s">
        <v>128</v>
      </c>
      <c r="O968" t="s">
        <v>54</v>
      </c>
      <c r="P968" t="s">
        <v>30</v>
      </c>
      <c r="R968" t="s">
        <v>250</v>
      </c>
      <c r="T968" t="s">
        <v>2889</v>
      </c>
      <c r="V968" t="s">
        <v>39</v>
      </c>
    </row>
    <row r="969" spans="1:23">
      <c r="A969" t="s">
        <v>2890</v>
      </c>
      <c r="B969" t="s">
        <v>2891</v>
      </c>
      <c r="C969" t="s">
        <v>2892</v>
      </c>
      <c r="D969" t="s">
        <v>24</v>
      </c>
      <c r="E969" t="s">
        <v>2756</v>
      </c>
      <c r="F969" t="s">
        <v>2757</v>
      </c>
      <c r="G969" t="s">
        <v>1187</v>
      </c>
      <c r="H969" t="s">
        <v>2756</v>
      </c>
      <c r="I969" t="s">
        <v>2757</v>
      </c>
      <c r="K969" t="str">
        <f t="shared" si="32"/>
        <v>Washington United States</v>
      </c>
      <c r="L969" t="str">
        <f t="shared" si="33"/>
        <v>725 15th St. NW, Ste. 700 Washington United States</v>
      </c>
      <c r="M969" t="s">
        <v>63</v>
      </c>
      <c r="N969" t="s">
        <v>64</v>
      </c>
      <c r="O969" t="s">
        <v>48</v>
      </c>
      <c r="P969" t="s">
        <v>38</v>
      </c>
      <c r="R969" t="s">
        <v>31</v>
      </c>
      <c r="S969" t="s">
        <v>211</v>
      </c>
      <c r="T969" t="s">
        <v>2893</v>
      </c>
      <c r="V969" t="s">
        <v>33</v>
      </c>
      <c r="W969" t="s">
        <v>105</v>
      </c>
    </row>
    <row r="970" spans="1:23">
      <c r="A970" t="s">
        <v>712</v>
      </c>
      <c r="B970" t="s">
        <v>2894</v>
      </c>
      <c r="C970" t="s">
        <v>2895</v>
      </c>
      <c r="D970" t="s">
        <v>2896</v>
      </c>
      <c r="E970" t="s">
        <v>2756</v>
      </c>
      <c r="F970" t="s">
        <v>2757</v>
      </c>
      <c r="G970" t="s">
        <v>1187</v>
      </c>
      <c r="H970" t="s">
        <v>2756</v>
      </c>
      <c r="I970" t="s">
        <v>2757</v>
      </c>
      <c r="K970" t="str">
        <f t="shared" si="32"/>
        <v>Washington United States</v>
      </c>
      <c r="L970" t="str">
        <f t="shared" si="33"/>
        <v>2000 M St NW Washington United States</v>
      </c>
      <c r="M970" t="s">
        <v>63</v>
      </c>
      <c r="N970" t="s">
        <v>64</v>
      </c>
      <c r="O970" t="s">
        <v>29</v>
      </c>
      <c r="P970" t="s">
        <v>30</v>
      </c>
      <c r="R970" t="s">
        <v>144</v>
      </c>
      <c r="S970" t="s">
        <v>66</v>
      </c>
      <c r="T970" t="s">
        <v>80</v>
      </c>
      <c r="V970" t="s">
        <v>33</v>
      </c>
      <c r="W970" t="s">
        <v>105</v>
      </c>
    </row>
    <row r="971" spans="1:23">
      <c r="A971" t="s">
        <v>712</v>
      </c>
      <c r="B971" t="s">
        <v>2897</v>
      </c>
      <c r="C971" t="s">
        <v>2898</v>
      </c>
      <c r="D971" t="s">
        <v>2896</v>
      </c>
      <c r="E971" t="s">
        <v>2756</v>
      </c>
      <c r="F971" t="s">
        <v>2757</v>
      </c>
      <c r="G971" t="s">
        <v>1187</v>
      </c>
      <c r="H971" t="s">
        <v>2756</v>
      </c>
      <c r="I971" t="s">
        <v>2757</v>
      </c>
      <c r="K971" t="str">
        <f t="shared" si="32"/>
        <v>Washington United States</v>
      </c>
      <c r="L971" t="str">
        <f t="shared" si="33"/>
        <v>2000 M ST NW Washington United States</v>
      </c>
      <c r="M971" t="s">
        <v>79</v>
      </c>
      <c r="N971" t="s">
        <v>64</v>
      </c>
      <c r="O971" t="s">
        <v>29</v>
      </c>
      <c r="P971" t="s">
        <v>38</v>
      </c>
      <c r="R971" t="s">
        <v>31</v>
      </c>
      <c r="S971" t="s">
        <v>331</v>
      </c>
      <c r="T971" t="s">
        <v>80</v>
      </c>
      <c r="V971" t="s">
        <v>33</v>
      </c>
      <c r="W971" t="s">
        <v>34</v>
      </c>
    </row>
    <row r="972" spans="1:23">
      <c r="A972" t="s">
        <v>2899</v>
      </c>
      <c r="B972" t="s">
        <v>2900</v>
      </c>
      <c r="C972" t="s">
        <v>2901</v>
      </c>
      <c r="D972" t="s">
        <v>2902</v>
      </c>
      <c r="E972" t="s">
        <v>2756</v>
      </c>
      <c r="F972" t="s">
        <v>2757</v>
      </c>
      <c r="G972" t="s">
        <v>1187</v>
      </c>
      <c r="H972" t="s">
        <v>2756</v>
      </c>
      <c r="I972" t="s">
        <v>2757</v>
      </c>
      <c r="K972" t="str">
        <f t="shared" si="32"/>
        <v>Washington United States</v>
      </c>
      <c r="L972" t="str">
        <f t="shared" si="33"/>
        <v>330 Independence Ave. S.W. Washington United States</v>
      </c>
      <c r="M972" t="s">
        <v>104</v>
      </c>
      <c r="N972" t="s">
        <v>64</v>
      </c>
      <c r="O972" t="s">
        <v>99</v>
      </c>
      <c r="P972" t="s">
        <v>38</v>
      </c>
      <c r="T972" t="s">
        <v>592</v>
      </c>
      <c r="V972" t="s">
        <v>33</v>
      </c>
      <c r="W972" t="s">
        <v>34</v>
      </c>
    </row>
    <row r="973" spans="1:23">
      <c r="A973" t="s">
        <v>2903</v>
      </c>
      <c r="B973" t="s">
        <v>2904</v>
      </c>
      <c r="C973" t="s">
        <v>2905</v>
      </c>
      <c r="D973" t="s">
        <v>2906</v>
      </c>
      <c r="E973" t="s">
        <v>2756</v>
      </c>
      <c r="F973" t="s">
        <v>2757</v>
      </c>
      <c r="G973" t="s">
        <v>1187</v>
      </c>
      <c r="H973" t="s">
        <v>2756</v>
      </c>
      <c r="I973" t="s">
        <v>2757</v>
      </c>
      <c r="K973" t="str">
        <f t="shared" si="32"/>
        <v>Washington United States</v>
      </c>
      <c r="L973" t="str">
        <f t="shared" si="33"/>
        <v>1101 K St, NW Washington United States</v>
      </c>
      <c r="M973" t="s">
        <v>63</v>
      </c>
      <c r="N973" t="s">
        <v>64</v>
      </c>
      <c r="O973" t="s">
        <v>48</v>
      </c>
      <c r="P973" t="s">
        <v>30</v>
      </c>
      <c r="R973" t="s">
        <v>31</v>
      </c>
      <c r="S973" t="s">
        <v>66</v>
      </c>
      <c r="T973" t="s">
        <v>2181</v>
      </c>
      <c r="V973" t="s">
        <v>33</v>
      </c>
      <c r="W973" t="s">
        <v>105</v>
      </c>
    </row>
    <row r="974" spans="1:23">
      <c r="A974" t="s">
        <v>2907</v>
      </c>
      <c r="B974" t="s">
        <v>2908</v>
      </c>
      <c r="C974" t="s">
        <v>2909</v>
      </c>
      <c r="D974" t="s">
        <v>2896</v>
      </c>
      <c r="E974" t="s">
        <v>2756</v>
      </c>
      <c r="F974" t="s">
        <v>2757</v>
      </c>
      <c r="G974" t="s">
        <v>1187</v>
      </c>
      <c r="H974" t="s">
        <v>2756</v>
      </c>
      <c r="I974" t="s">
        <v>2757</v>
      </c>
      <c r="K974" t="str">
        <f t="shared" si="32"/>
        <v>Washington United States</v>
      </c>
      <c r="L974" t="str">
        <f t="shared" si="33"/>
        <v>1025 F St NW Washington United States</v>
      </c>
      <c r="M974" t="s">
        <v>517</v>
      </c>
      <c r="O974" t="s">
        <v>48</v>
      </c>
      <c r="P974" t="s">
        <v>38</v>
      </c>
      <c r="R974" t="s">
        <v>144</v>
      </c>
      <c r="S974" t="s">
        <v>88</v>
      </c>
      <c r="T974" t="s">
        <v>689</v>
      </c>
      <c r="V974" t="s">
        <v>33</v>
      </c>
      <c r="W974" t="s">
        <v>105</v>
      </c>
    </row>
    <row r="975" spans="1:23">
      <c r="A975" t="s">
        <v>2910</v>
      </c>
      <c r="B975" t="s">
        <v>2911</v>
      </c>
      <c r="C975" t="s">
        <v>2910</v>
      </c>
      <c r="D975" t="s">
        <v>2912</v>
      </c>
      <c r="E975" t="s">
        <v>2756</v>
      </c>
      <c r="F975" t="s">
        <v>2757</v>
      </c>
      <c r="G975" t="s">
        <v>1187</v>
      </c>
      <c r="H975" t="s">
        <v>2756</v>
      </c>
      <c r="I975" t="s">
        <v>2757</v>
      </c>
      <c r="K975" t="str">
        <f t="shared" si="32"/>
        <v>Washington United States</v>
      </c>
      <c r="L975" t="str">
        <f t="shared" si="33"/>
        <v>Center for Media &amp; Social Impact, American University Washington United States</v>
      </c>
      <c r="M975" t="s">
        <v>127</v>
      </c>
      <c r="N975" t="s">
        <v>1389</v>
      </c>
      <c r="O975" t="s">
        <v>54</v>
      </c>
      <c r="P975" t="s">
        <v>38</v>
      </c>
      <c r="R975" t="s">
        <v>235</v>
      </c>
      <c r="S975" t="s">
        <v>66</v>
      </c>
      <c r="T975" t="s">
        <v>2913</v>
      </c>
      <c r="V975" t="s">
        <v>39</v>
      </c>
    </row>
    <row r="976" spans="1:23">
      <c r="A976" t="s">
        <v>2914</v>
      </c>
      <c r="B976" t="s">
        <v>293</v>
      </c>
      <c r="C976" t="s">
        <v>2915</v>
      </c>
      <c r="D976" t="s">
        <v>2916</v>
      </c>
      <c r="E976" t="s">
        <v>2756</v>
      </c>
      <c r="F976" t="s">
        <v>2757</v>
      </c>
      <c r="G976" t="s">
        <v>1187</v>
      </c>
      <c r="H976" t="s">
        <v>2756</v>
      </c>
      <c r="I976" t="s">
        <v>2757</v>
      </c>
      <c r="K976" t="str">
        <f t="shared" si="32"/>
        <v>Washington United States</v>
      </c>
      <c r="L976" t="str">
        <f t="shared" si="33"/>
        <v>910 17th Street NW Washington United States</v>
      </c>
      <c r="M976" t="s">
        <v>127</v>
      </c>
      <c r="N976" t="s">
        <v>128</v>
      </c>
      <c r="O976" t="s">
        <v>48</v>
      </c>
      <c r="P976" t="s">
        <v>38</v>
      </c>
      <c r="R976" t="s">
        <v>31</v>
      </c>
      <c r="T976" t="s">
        <v>1552</v>
      </c>
      <c r="V976" t="s">
        <v>33</v>
      </c>
      <c r="W976" t="s">
        <v>105</v>
      </c>
    </row>
    <row r="977" spans="1:23">
      <c r="A977" t="s">
        <v>2914</v>
      </c>
      <c r="B977" t="s">
        <v>368</v>
      </c>
      <c r="C977" t="s">
        <v>2917</v>
      </c>
      <c r="D977" t="s">
        <v>2918</v>
      </c>
      <c r="E977" t="s">
        <v>2756</v>
      </c>
      <c r="F977" t="s">
        <v>2757</v>
      </c>
      <c r="G977" t="s">
        <v>1187</v>
      </c>
      <c r="H977" t="s">
        <v>2756</v>
      </c>
      <c r="I977" t="s">
        <v>2757</v>
      </c>
      <c r="K977" t="str">
        <f t="shared" si="32"/>
        <v>Washington United States</v>
      </c>
      <c r="L977" t="str">
        <f t="shared" si="33"/>
        <v>910 17th st NW Washington United States</v>
      </c>
      <c r="M977" t="s">
        <v>257</v>
      </c>
      <c r="N977" t="s">
        <v>258</v>
      </c>
      <c r="O977" t="s">
        <v>48</v>
      </c>
      <c r="P977" t="s">
        <v>30</v>
      </c>
      <c r="R977" t="s">
        <v>31</v>
      </c>
      <c r="T977" t="s">
        <v>32</v>
      </c>
      <c r="V977" t="s">
        <v>33</v>
      </c>
      <c r="W977" t="s">
        <v>34</v>
      </c>
    </row>
    <row r="978" spans="1:23">
      <c r="A978" t="s">
        <v>2919</v>
      </c>
      <c r="B978" t="s">
        <v>2920</v>
      </c>
      <c r="C978" t="s">
        <v>2921</v>
      </c>
      <c r="D978" t="s">
        <v>24</v>
      </c>
      <c r="E978" t="s">
        <v>2756</v>
      </c>
      <c r="F978" t="s">
        <v>2757</v>
      </c>
      <c r="G978" t="s">
        <v>1187</v>
      </c>
      <c r="H978" t="s">
        <v>2756</v>
      </c>
      <c r="I978" t="s">
        <v>2757</v>
      </c>
      <c r="K978" t="str">
        <f t="shared" si="32"/>
        <v>Washington United States</v>
      </c>
      <c r="L978" t="str">
        <f t="shared" si="33"/>
        <v>1101 14th Street Northwest #1030 Washington United States</v>
      </c>
      <c r="M978" t="s">
        <v>127</v>
      </c>
      <c r="N978" t="s">
        <v>128</v>
      </c>
      <c r="O978" t="s">
        <v>48</v>
      </c>
      <c r="P978" t="s">
        <v>30</v>
      </c>
      <c r="R978" t="s">
        <v>31</v>
      </c>
      <c r="T978" t="s">
        <v>2922</v>
      </c>
      <c r="V978" t="s">
        <v>33</v>
      </c>
      <c r="W978" t="s">
        <v>50</v>
      </c>
    </row>
    <row r="979" spans="1:23">
      <c r="A979" t="s">
        <v>2923</v>
      </c>
      <c r="B979" t="s">
        <v>467</v>
      </c>
      <c r="C979" t="s">
        <v>2924</v>
      </c>
      <c r="D979" t="s">
        <v>2925</v>
      </c>
      <c r="E979" t="s">
        <v>2756</v>
      </c>
      <c r="F979" t="s">
        <v>2757</v>
      </c>
      <c r="G979" t="s">
        <v>1187</v>
      </c>
      <c r="H979" t="s">
        <v>2756</v>
      </c>
      <c r="I979" t="s">
        <v>2757</v>
      </c>
      <c r="K979" t="str">
        <f t="shared" si="32"/>
        <v>Washington United States</v>
      </c>
      <c r="L979" t="str">
        <f t="shared" si="33"/>
        <v>1255 23rd St. NW Washington United States</v>
      </c>
      <c r="M979" t="s">
        <v>63</v>
      </c>
      <c r="N979" t="s">
        <v>64</v>
      </c>
      <c r="O979" t="s">
        <v>29</v>
      </c>
      <c r="P979" t="s">
        <v>30</v>
      </c>
      <c r="R979" t="s">
        <v>250</v>
      </c>
      <c r="S979" t="s">
        <v>72</v>
      </c>
      <c r="T979" t="s">
        <v>1959</v>
      </c>
      <c r="V979" t="s">
        <v>33</v>
      </c>
      <c r="W979" t="s">
        <v>50</v>
      </c>
    </row>
    <row r="980" spans="1:23">
      <c r="A980" t="s">
        <v>1699</v>
      </c>
      <c r="B980" t="s">
        <v>2926</v>
      </c>
      <c r="C980" t="s">
        <v>2927</v>
      </c>
      <c r="D980" t="s">
        <v>24</v>
      </c>
      <c r="E980" t="s">
        <v>2756</v>
      </c>
      <c r="F980" t="s">
        <v>2757</v>
      </c>
      <c r="G980" t="s">
        <v>1187</v>
      </c>
      <c r="H980" t="s">
        <v>2756</v>
      </c>
      <c r="I980" t="s">
        <v>2757</v>
      </c>
      <c r="K980" t="str">
        <f t="shared" si="32"/>
        <v>Washington United States</v>
      </c>
      <c r="L980" t="str">
        <f t="shared" si="33"/>
        <v>820 First Street NE Washington United States</v>
      </c>
      <c r="M980" t="s">
        <v>63</v>
      </c>
      <c r="N980" t="s">
        <v>64</v>
      </c>
      <c r="O980" t="s">
        <v>48</v>
      </c>
      <c r="P980" t="s">
        <v>38</v>
      </c>
      <c r="R980" t="s">
        <v>144</v>
      </c>
      <c r="S980" t="s">
        <v>66</v>
      </c>
      <c r="T980" t="s">
        <v>32</v>
      </c>
      <c r="V980" t="s">
        <v>33</v>
      </c>
      <c r="W980" t="s">
        <v>105</v>
      </c>
    </row>
    <row r="981" spans="1:23">
      <c r="A981" t="s">
        <v>1699</v>
      </c>
      <c r="B981" t="s">
        <v>2928</v>
      </c>
      <c r="C981" t="s">
        <v>2929</v>
      </c>
      <c r="D981" t="s">
        <v>24</v>
      </c>
      <c r="E981" t="s">
        <v>2756</v>
      </c>
      <c r="F981" t="s">
        <v>2757</v>
      </c>
      <c r="G981" t="s">
        <v>1187</v>
      </c>
      <c r="H981" t="s">
        <v>2756</v>
      </c>
      <c r="I981" t="s">
        <v>2757</v>
      </c>
      <c r="K981" t="str">
        <f t="shared" si="32"/>
        <v>Washington United States</v>
      </c>
      <c r="L981" t="str">
        <f t="shared" si="33"/>
        <v>820 First St. NE Washington United States</v>
      </c>
      <c r="M981" t="s">
        <v>63</v>
      </c>
      <c r="N981" t="s">
        <v>64</v>
      </c>
      <c r="O981" t="s">
        <v>48</v>
      </c>
      <c r="P981" t="s">
        <v>38</v>
      </c>
      <c r="R981" t="s">
        <v>31</v>
      </c>
      <c r="S981" t="s">
        <v>66</v>
      </c>
      <c r="T981" t="s">
        <v>32</v>
      </c>
      <c r="V981" t="s">
        <v>33</v>
      </c>
      <c r="W981" t="s">
        <v>105</v>
      </c>
    </row>
    <row r="982" spans="1:23">
      <c r="A982" t="s">
        <v>2930</v>
      </c>
      <c r="B982" t="s">
        <v>2931</v>
      </c>
      <c r="C982" t="s">
        <v>2932</v>
      </c>
      <c r="D982" t="s">
        <v>24</v>
      </c>
      <c r="E982" t="s">
        <v>2756</v>
      </c>
      <c r="F982" t="s">
        <v>2757</v>
      </c>
      <c r="G982" t="s">
        <v>1187</v>
      </c>
      <c r="H982" t="s">
        <v>2756</v>
      </c>
      <c r="I982" t="s">
        <v>2757</v>
      </c>
      <c r="K982" t="str">
        <f t="shared" si="32"/>
        <v>Washington United States</v>
      </c>
      <c r="L982" t="str">
        <f t="shared" si="33"/>
        <v>820 First St NE Washington United States</v>
      </c>
      <c r="M982" t="s">
        <v>104</v>
      </c>
      <c r="N982" t="s">
        <v>64</v>
      </c>
      <c r="O982" t="s">
        <v>115</v>
      </c>
      <c r="P982" t="s">
        <v>38</v>
      </c>
      <c r="T982" t="s">
        <v>32</v>
      </c>
      <c r="V982" t="s">
        <v>33</v>
      </c>
      <c r="W982" t="s">
        <v>50</v>
      </c>
    </row>
    <row r="983" spans="1:23">
      <c r="A983" t="s">
        <v>2930</v>
      </c>
      <c r="B983" t="s">
        <v>1817</v>
      </c>
      <c r="C983" t="s">
        <v>2932</v>
      </c>
      <c r="D983" t="s">
        <v>24</v>
      </c>
      <c r="E983" t="s">
        <v>2756</v>
      </c>
      <c r="F983" t="s">
        <v>2757</v>
      </c>
      <c r="G983" t="s">
        <v>1187</v>
      </c>
      <c r="H983" t="s">
        <v>2756</v>
      </c>
      <c r="I983" t="s">
        <v>2757</v>
      </c>
      <c r="K983" t="str">
        <f t="shared" si="32"/>
        <v>Washington United States</v>
      </c>
      <c r="L983" t="str">
        <f t="shared" si="33"/>
        <v>820 First St NE Washington United States</v>
      </c>
      <c r="M983" t="s">
        <v>63</v>
      </c>
      <c r="N983" t="s">
        <v>64</v>
      </c>
      <c r="O983" t="s">
        <v>48</v>
      </c>
      <c r="P983" t="s">
        <v>30</v>
      </c>
      <c r="R983" t="s">
        <v>31</v>
      </c>
      <c r="S983" t="s">
        <v>66</v>
      </c>
      <c r="T983" t="s">
        <v>32</v>
      </c>
      <c r="V983" t="s">
        <v>33</v>
      </c>
      <c r="W983" t="s">
        <v>50</v>
      </c>
    </row>
    <row r="984" spans="1:23">
      <c r="A984" t="s">
        <v>2933</v>
      </c>
      <c r="B984" t="s">
        <v>2934</v>
      </c>
      <c r="C984" t="s">
        <v>2935</v>
      </c>
      <c r="D984" t="s">
        <v>24</v>
      </c>
      <c r="E984" t="s">
        <v>2756</v>
      </c>
      <c r="F984" t="s">
        <v>2757</v>
      </c>
      <c r="G984" t="s">
        <v>1187</v>
      </c>
      <c r="H984" t="s">
        <v>2756</v>
      </c>
      <c r="I984" t="s">
        <v>2757</v>
      </c>
      <c r="K984" t="str">
        <f t="shared" si="32"/>
        <v>Washington United States</v>
      </c>
      <c r="L984" t="str">
        <f t="shared" si="33"/>
        <v>1777 F Street, NW Washington United States</v>
      </c>
      <c r="M984" t="s">
        <v>63</v>
      </c>
      <c r="N984" t="s">
        <v>64</v>
      </c>
      <c r="O984" t="s">
        <v>29</v>
      </c>
      <c r="P984" t="s">
        <v>30</v>
      </c>
      <c r="R984" t="s">
        <v>65</v>
      </c>
      <c r="S984" t="s">
        <v>189</v>
      </c>
      <c r="T984" t="s">
        <v>2936</v>
      </c>
      <c r="V984" t="s">
        <v>33</v>
      </c>
      <c r="W984" t="s">
        <v>50</v>
      </c>
    </row>
    <row r="985" spans="1:23">
      <c r="A985" t="s">
        <v>2937</v>
      </c>
      <c r="B985" t="s">
        <v>593</v>
      </c>
      <c r="C985" t="s">
        <v>2938</v>
      </c>
      <c r="D985" t="s">
        <v>2939</v>
      </c>
      <c r="E985" t="s">
        <v>2756</v>
      </c>
      <c r="F985" t="s">
        <v>2757</v>
      </c>
      <c r="G985" t="s">
        <v>1187</v>
      </c>
      <c r="H985" t="s">
        <v>2756</v>
      </c>
      <c r="I985" t="s">
        <v>2757</v>
      </c>
      <c r="K985" t="str">
        <f t="shared" si="32"/>
        <v>Washington United States</v>
      </c>
      <c r="L985" t="str">
        <f t="shared" si="33"/>
        <v>400 North Capitol Street, NW Washington United States</v>
      </c>
      <c r="M985" t="s">
        <v>63</v>
      </c>
      <c r="N985" t="s">
        <v>64</v>
      </c>
      <c r="O985" t="s">
        <v>54</v>
      </c>
      <c r="P985" t="s">
        <v>30</v>
      </c>
      <c r="R985" t="s">
        <v>144</v>
      </c>
      <c r="S985" t="s">
        <v>189</v>
      </c>
      <c r="T985" t="s">
        <v>2219</v>
      </c>
      <c r="V985" t="s">
        <v>33</v>
      </c>
      <c r="W985" t="s">
        <v>50</v>
      </c>
    </row>
    <row r="986" spans="1:23">
      <c r="A986" t="s">
        <v>2940</v>
      </c>
      <c r="B986" t="s">
        <v>2941</v>
      </c>
      <c r="C986" t="s">
        <v>2942</v>
      </c>
      <c r="D986" t="s">
        <v>2943</v>
      </c>
      <c r="E986" t="s">
        <v>2756</v>
      </c>
      <c r="F986" t="s">
        <v>2757</v>
      </c>
      <c r="G986" t="s">
        <v>1187</v>
      </c>
      <c r="H986" t="s">
        <v>2756</v>
      </c>
      <c r="I986" t="s">
        <v>2757</v>
      </c>
      <c r="K986" t="str">
        <f t="shared" si="32"/>
        <v>Washington United States</v>
      </c>
      <c r="L986" t="str">
        <f t="shared" si="33"/>
        <v>6930 Carroll Ave Washington United States</v>
      </c>
      <c r="M986" t="s">
        <v>63</v>
      </c>
      <c r="N986" t="s">
        <v>64</v>
      </c>
      <c r="O986" t="s">
        <v>54</v>
      </c>
      <c r="P986" t="s">
        <v>38</v>
      </c>
      <c r="R986" t="s">
        <v>31</v>
      </c>
      <c r="S986" t="s">
        <v>88</v>
      </c>
      <c r="T986" t="s">
        <v>2944</v>
      </c>
      <c r="V986" t="s">
        <v>33</v>
      </c>
      <c r="W986" t="s">
        <v>34</v>
      </c>
    </row>
    <row r="987" spans="1:23">
      <c r="A987" t="s">
        <v>2945</v>
      </c>
      <c r="B987" t="s">
        <v>2946</v>
      </c>
      <c r="C987" t="s">
        <v>2947</v>
      </c>
      <c r="D987" t="s">
        <v>24</v>
      </c>
      <c r="E987" t="s">
        <v>2756</v>
      </c>
      <c r="F987" t="s">
        <v>2757</v>
      </c>
      <c r="G987" t="s">
        <v>1187</v>
      </c>
      <c r="H987" t="s">
        <v>2756</v>
      </c>
      <c r="I987" t="s">
        <v>2757</v>
      </c>
      <c r="K987" t="str">
        <f t="shared" si="32"/>
        <v>Washington United States</v>
      </c>
      <c r="L987" t="str">
        <f t="shared" si="33"/>
        <v>Suite 800 1919 Pennsylvania Avenue NW Washington United States</v>
      </c>
      <c r="M987" t="s">
        <v>127</v>
      </c>
      <c r="N987" t="s">
        <v>128</v>
      </c>
      <c r="O987" t="s">
        <v>48</v>
      </c>
      <c r="P987" t="s">
        <v>38</v>
      </c>
      <c r="R987" t="s">
        <v>31</v>
      </c>
      <c r="S987" t="s">
        <v>66</v>
      </c>
      <c r="T987" t="s">
        <v>32</v>
      </c>
      <c r="V987" t="s">
        <v>33</v>
      </c>
      <c r="W987" t="s">
        <v>50</v>
      </c>
    </row>
    <row r="988" spans="1:23">
      <c r="A988" t="s">
        <v>2948</v>
      </c>
      <c r="B988" t="s">
        <v>2949</v>
      </c>
      <c r="C988" t="s">
        <v>2950</v>
      </c>
      <c r="D988" t="s">
        <v>2951</v>
      </c>
      <c r="E988" t="s">
        <v>2756</v>
      </c>
      <c r="F988" t="s">
        <v>2757</v>
      </c>
      <c r="G988" t="s">
        <v>1187</v>
      </c>
      <c r="H988" t="s">
        <v>2756</v>
      </c>
      <c r="I988" t="s">
        <v>2757</v>
      </c>
      <c r="K988" t="str">
        <f t="shared" si="32"/>
        <v>Washington United States</v>
      </c>
      <c r="L988" t="str">
        <f t="shared" si="33"/>
        <v>1333 New Hampshire Ave NW Washington United States</v>
      </c>
      <c r="M988" t="s">
        <v>127</v>
      </c>
      <c r="N988" t="s">
        <v>128</v>
      </c>
      <c r="O988" t="s">
        <v>1343</v>
      </c>
      <c r="P988" t="s">
        <v>30</v>
      </c>
      <c r="T988" t="s">
        <v>32</v>
      </c>
      <c r="V988" t="s">
        <v>39</v>
      </c>
    </row>
    <row r="989" spans="1:23">
      <c r="A989" t="s">
        <v>2952</v>
      </c>
      <c r="B989" t="s">
        <v>2953</v>
      </c>
      <c r="C989" t="s">
        <v>2954</v>
      </c>
      <c r="D989" t="s">
        <v>24</v>
      </c>
      <c r="E989" t="s">
        <v>2756</v>
      </c>
      <c r="F989" t="s">
        <v>2757</v>
      </c>
      <c r="G989" t="s">
        <v>1187</v>
      </c>
      <c r="H989" t="s">
        <v>2756</v>
      </c>
      <c r="I989" t="s">
        <v>2757</v>
      </c>
      <c r="K989" t="str">
        <f t="shared" si="32"/>
        <v>Washington United States</v>
      </c>
      <c r="L989" t="str">
        <f t="shared" si="33"/>
        <v>Electable Washington United States</v>
      </c>
      <c r="M989" t="s">
        <v>127</v>
      </c>
      <c r="N989" t="s">
        <v>128</v>
      </c>
      <c r="O989" t="s">
        <v>48</v>
      </c>
      <c r="P989" t="s">
        <v>30</v>
      </c>
      <c r="R989" t="s">
        <v>235</v>
      </c>
      <c r="T989" t="s">
        <v>2955</v>
      </c>
      <c r="V989" t="s">
        <v>33</v>
      </c>
      <c r="W989" t="s">
        <v>50</v>
      </c>
    </row>
    <row r="990" spans="1:23">
      <c r="A990" t="s">
        <v>848</v>
      </c>
      <c r="B990" t="s">
        <v>1072</v>
      </c>
      <c r="C990" t="s">
        <v>2956</v>
      </c>
      <c r="D990" t="s">
        <v>24</v>
      </c>
      <c r="E990" t="s">
        <v>2756</v>
      </c>
      <c r="F990" t="s">
        <v>2757</v>
      </c>
      <c r="G990" t="s">
        <v>1187</v>
      </c>
      <c r="H990" t="s">
        <v>2756</v>
      </c>
      <c r="I990" t="s">
        <v>2757</v>
      </c>
      <c r="K990" t="str">
        <f t="shared" si="32"/>
        <v>Washington United States</v>
      </c>
      <c r="L990" t="str">
        <f t="shared" si="33"/>
        <v>1111 25th St. NE Washington United States</v>
      </c>
      <c r="M990" t="s">
        <v>127</v>
      </c>
      <c r="N990" t="s">
        <v>501</v>
      </c>
      <c r="O990" t="s">
        <v>54</v>
      </c>
      <c r="P990" t="s">
        <v>38</v>
      </c>
      <c r="T990" t="s">
        <v>2957</v>
      </c>
      <c r="U990" t="s">
        <v>2958</v>
      </c>
      <c r="V990" t="s">
        <v>39</v>
      </c>
    </row>
    <row r="991" spans="1:23">
      <c r="A991" t="s">
        <v>2959</v>
      </c>
      <c r="B991" t="s">
        <v>2010</v>
      </c>
      <c r="C991" t="s">
        <v>2960</v>
      </c>
      <c r="D991" t="s">
        <v>24</v>
      </c>
      <c r="E991" t="s">
        <v>2756</v>
      </c>
      <c r="F991" t="s">
        <v>2757</v>
      </c>
      <c r="G991" t="s">
        <v>1187</v>
      </c>
      <c r="H991" t="s">
        <v>2756</v>
      </c>
      <c r="I991" t="s">
        <v>2757</v>
      </c>
      <c r="K991" t="str">
        <f t="shared" si="32"/>
        <v>Washington United States</v>
      </c>
      <c r="L991" t="str">
        <f t="shared" si="33"/>
        <v>805 21st NW Washington United States</v>
      </c>
      <c r="M991" t="s">
        <v>63</v>
      </c>
      <c r="N991" t="s">
        <v>64</v>
      </c>
      <c r="O991" t="s">
        <v>48</v>
      </c>
      <c r="P991" t="s">
        <v>38</v>
      </c>
      <c r="R991" t="s">
        <v>144</v>
      </c>
      <c r="S991" t="s">
        <v>66</v>
      </c>
      <c r="T991" t="s">
        <v>89</v>
      </c>
      <c r="V991" t="s">
        <v>33</v>
      </c>
      <c r="W991" t="s">
        <v>105</v>
      </c>
    </row>
    <row r="992" spans="1:23">
      <c r="A992" t="s">
        <v>2961</v>
      </c>
      <c r="B992" t="s">
        <v>985</v>
      </c>
      <c r="C992" t="s">
        <v>2962</v>
      </c>
      <c r="D992" t="s">
        <v>2963</v>
      </c>
      <c r="E992" t="s">
        <v>2756</v>
      </c>
      <c r="F992" t="s">
        <v>2757</v>
      </c>
      <c r="G992" t="s">
        <v>1187</v>
      </c>
      <c r="H992" t="s">
        <v>2756</v>
      </c>
      <c r="I992" t="s">
        <v>2757</v>
      </c>
      <c r="K992" t="str">
        <f t="shared" si="32"/>
        <v>Washington United States</v>
      </c>
      <c r="L992" t="str">
        <f t="shared" si="33"/>
        <v>600 Girard Street NW Washington United States</v>
      </c>
      <c r="M992" t="s">
        <v>138</v>
      </c>
      <c r="O992" t="s">
        <v>99</v>
      </c>
      <c r="P992" t="s">
        <v>30</v>
      </c>
      <c r="R992" t="s">
        <v>31</v>
      </c>
      <c r="S992" t="s">
        <v>66</v>
      </c>
      <c r="T992" t="s">
        <v>216</v>
      </c>
      <c r="V992" t="s">
        <v>33</v>
      </c>
      <c r="W992" t="s">
        <v>203</v>
      </c>
    </row>
    <row r="993" spans="1:23">
      <c r="A993" t="s">
        <v>2964</v>
      </c>
      <c r="B993" t="s">
        <v>2965</v>
      </c>
      <c r="C993" t="s">
        <v>2966</v>
      </c>
      <c r="D993" t="s">
        <v>24</v>
      </c>
      <c r="E993" t="s">
        <v>2756</v>
      </c>
      <c r="F993" t="s">
        <v>2757</v>
      </c>
      <c r="G993" t="s">
        <v>1187</v>
      </c>
      <c r="H993" t="s">
        <v>2756</v>
      </c>
      <c r="I993" t="s">
        <v>2757</v>
      </c>
      <c r="K993" t="str">
        <f t="shared" si="32"/>
        <v>Washington United States</v>
      </c>
      <c r="L993" t="str">
        <f t="shared" si="33"/>
        <v>2000 M St. NW Washington United States</v>
      </c>
      <c r="M993" t="s">
        <v>104</v>
      </c>
      <c r="N993" t="s">
        <v>64</v>
      </c>
      <c r="O993" t="s">
        <v>48</v>
      </c>
      <c r="P993" t="s">
        <v>38</v>
      </c>
      <c r="T993" t="s">
        <v>2967</v>
      </c>
      <c r="V993" t="s">
        <v>33</v>
      </c>
      <c r="W993" t="s">
        <v>50</v>
      </c>
    </row>
    <row r="994" spans="1:23">
      <c r="A994" t="s">
        <v>2968</v>
      </c>
      <c r="B994" t="s">
        <v>2078</v>
      </c>
      <c r="C994" t="s">
        <v>2969</v>
      </c>
      <c r="D994" t="s">
        <v>24</v>
      </c>
      <c r="E994" t="s">
        <v>2756</v>
      </c>
      <c r="F994" t="s">
        <v>2757</v>
      </c>
      <c r="G994" t="s">
        <v>1187</v>
      </c>
      <c r="H994" t="s">
        <v>2756</v>
      </c>
      <c r="I994" t="s">
        <v>2757</v>
      </c>
      <c r="K994" t="str">
        <f t="shared" si="32"/>
        <v>Washington United States</v>
      </c>
      <c r="L994" t="str">
        <f t="shared" si="33"/>
        <v>1717 Massachusetts Ave. NW Washington United States</v>
      </c>
      <c r="M994" t="s">
        <v>262</v>
      </c>
      <c r="N994" t="s">
        <v>64</v>
      </c>
      <c r="O994" t="s">
        <v>48</v>
      </c>
      <c r="P994" t="s">
        <v>38</v>
      </c>
      <c r="R994" t="s">
        <v>359</v>
      </c>
      <c r="S994" t="s">
        <v>88</v>
      </c>
      <c r="T994" t="s">
        <v>2970</v>
      </c>
      <c r="V994" t="s">
        <v>39</v>
      </c>
    </row>
    <row r="995" spans="1:23">
      <c r="A995" t="s">
        <v>2971</v>
      </c>
      <c r="B995" t="s">
        <v>865</v>
      </c>
      <c r="C995" t="s">
        <v>2972</v>
      </c>
      <c r="D995" t="s">
        <v>2973</v>
      </c>
      <c r="E995" t="s">
        <v>2756</v>
      </c>
      <c r="F995" t="s">
        <v>2757</v>
      </c>
      <c r="G995" t="s">
        <v>1187</v>
      </c>
      <c r="H995" t="s">
        <v>2756</v>
      </c>
      <c r="I995" t="s">
        <v>2757</v>
      </c>
      <c r="K995" t="str">
        <f t="shared" si="32"/>
        <v>Washington United States</v>
      </c>
      <c r="L995" t="str">
        <f t="shared" si="33"/>
        <v>1625 K Street NW Washington United States</v>
      </c>
      <c r="M995" t="s">
        <v>127</v>
      </c>
      <c r="N995" t="s">
        <v>710</v>
      </c>
      <c r="O995" t="s">
        <v>48</v>
      </c>
      <c r="P995" t="s">
        <v>38</v>
      </c>
      <c r="T995" t="s">
        <v>255</v>
      </c>
      <c r="V995" t="s">
        <v>33</v>
      </c>
      <c r="W995" t="s">
        <v>34</v>
      </c>
    </row>
    <row r="996" spans="1:23">
      <c r="A996" t="s">
        <v>2974</v>
      </c>
      <c r="B996" t="s">
        <v>648</v>
      </c>
      <c r="C996" t="s">
        <v>2975</v>
      </c>
      <c r="D996" t="s">
        <v>24</v>
      </c>
      <c r="E996" t="s">
        <v>2756</v>
      </c>
      <c r="F996" t="s">
        <v>2757</v>
      </c>
      <c r="G996" t="s">
        <v>1187</v>
      </c>
      <c r="H996" t="s">
        <v>2756</v>
      </c>
      <c r="I996" t="s">
        <v>2757</v>
      </c>
      <c r="K996" t="str">
        <f t="shared" si="32"/>
        <v>Washington United States</v>
      </c>
      <c r="L996" t="str">
        <f t="shared" si="33"/>
        <v>3400 Idaho Avenue Northwest #200 Washington United States</v>
      </c>
      <c r="M996" t="s">
        <v>127</v>
      </c>
      <c r="N996" t="s">
        <v>128</v>
      </c>
      <c r="O996" t="s">
        <v>54</v>
      </c>
      <c r="P996" t="s">
        <v>30</v>
      </c>
      <c r="R996" t="s">
        <v>144</v>
      </c>
      <c r="T996" t="s">
        <v>747</v>
      </c>
      <c r="V996" t="s">
        <v>33</v>
      </c>
      <c r="W996" t="s">
        <v>105</v>
      </c>
    </row>
    <row r="997" spans="1:23">
      <c r="A997" t="s">
        <v>2754</v>
      </c>
      <c r="B997" t="s">
        <v>593</v>
      </c>
      <c r="C997" t="s">
        <v>2755</v>
      </c>
      <c r="D997" t="s">
        <v>24</v>
      </c>
      <c r="E997" t="s">
        <v>2756</v>
      </c>
      <c r="F997" t="s">
        <v>2757</v>
      </c>
      <c r="G997" t="s">
        <v>1187</v>
      </c>
      <c r="H997" t="s">
        <v>2756</v>
      </c>
      <c r="I997" t="s">
        <v>2757</v>
      </c>
      <c r="K997" t="str">
        <f t="shared" ref="K997:K1060" si="34">CONCATENATE(H997," ","United States")</f>
        <v>Washington United States</v>
      </c>
      <c r="L997" t="str">
        <f t="shared" si="33"/>
        <v>1330 G St. NW Washington United States</v>
      </c>
      <c r="M997" t="s">
        <v>63</v>
      </c>
      <c r="N997" t="s">
        <v>64</v>
      </c>
      <c r="O997" t="s">
        <v>48</v>
      </c>
      <c r="P997" t="s">
        <v>30</v>
      </c>
      <c r="R997" t="s">
        <v>65</v>
      </c>
      <c r="S997" t="s">
        <v>211</v>
      </c>
      <c r="T997" t="s">
        <v>887</v>
      </c>
      <c r="V997" t="s">
        <v>33</v>
      </c>
      <c r="W997" t="s">
        <v>34</v>
      </c>
    </row>
    <row r="998" spans="1:23">
      <c r="A998" t="s">
        <v>2133</v>
      </c>
      <c r="B998" t="s">
        <v>293</v>
      </c>
      <c r="C998" t="s">
        <v>2133</v>
      </c>
      <c r="D998" t="s">
        <v>24</v>
      </c>
      <c r="E998" t="s">
        <v>2756</v>
      </c>
      <c r="F998" t="s">
        <v>2757</v>
      </c>
      <c r="G998" t="s">
        <v>1187</v>
      </c>
      <c r="H998" t="s">
        <v>2756</v>
      </c>
      <c r="I998" t="s">
        <v>2757</v>
      </c>
      <c r="K998" t="str">
        <f t="shared" si="34"/>
        <v>Washington United States</v>
      </c>
      <c r="L998" t="str">
        <f t="shared" si="33"/>
        <v>Mother Jones Washington United States</v>
      </c>
      <c r="M998" t="s">
        <v>127</v>
      </c>
      <c r="N998" t="s">
        <v>128</v>
      </c>
      <c r="O998" t="s">
        <v>48</v>
      </c>
      <c r="P998" t="s">
        <v>30</v>
      </c>
      <c r="R998" t="s">
        <v>144</v>
      </c>
      <c r="T998" t="s">
        <v>2976</v>
      </c>
      <c r="V998" t="s">
        <v>33</v>
      </c>
      <c r="W998" t="s">
        <v>105</v>
      </c>
    </row>
    <row r="999" spans="1:23">
      <c r="A999" t="s">
        <v>2133</v>
      </c>
      <c r="B999" t="s">
        <v>293</v>
      </c>
      <c r="C999" t="s">
        <v>2133</v>
      </c>
      <c r="D999" t="s">
        <v>24</v>
      </c>
      <c r="E999" t="s">
        <v>2756</v>
      </c>
      <c r="F999" t="s">
        <v>2757</v>
      </c>
      <c r="G999" t="s">
        <v>1187</v>
      </c>
      <c r="H999" t="s">
        <v>2756</v>
      </c>
      <c r="I999" t="s">
        <v>2757</v>
      </c>
      <c r="K999" t="str">
        <f t="shared" si="34"/>
        <v>Washington United States</v>
      </c>
      <c r="L999" t="str">
        <f t="shared" si="33"/>
        <v>Mother Jones Washington United States</v>
      </c>
      <c r="M999" t="s">
        <v>127</v>
      </c>
      <c r="N999" t="s">
        <v>128</v>
      </c>
      <c r="O999" t="s">
        <v>48</v>
      </c>
      <c r="P999" t="s">
        <v>30</v>
      </c>
      <c r="R999" t="s">
        <v>31</v>
      </c>
      <c r="T999" t="s">
        <v>32</v>
      </c>
      <c r="V999" t="s">
        <v>33</v>
      </c>
      <c r="W999" t="s">
        <v>50</v>
      </c>
    </row>
    <row r="1000" spans="1:23">
      <c r="A1000" t="s">
        <v>2977</v>
      </c>
      <c r="B1000" t="s">
        <v>2978</v>
      </c>
      <c r="C1000" t="s">
        <v>2979</v>
      </c>
      <c r="D1000" t="s">
        <v>2980</v>
      </c>
      <c r="E1000" t="s">
        <v>2756</v>
      </c>
      <c r="F1000" t="s">
        <v>2757</v>
      </c>
      <c r="G1000" t="s">
        <v>1187</v>
      </c>
      <c r="H1000" t="s">
        <v>2756</v>
      </c>
      <c r="I1000" t="s">
        <v>2757</v>
      </c>
      <c r="K1000" t="str">
        <f t="shared" si="34"/>
        <v>Washington United States</v>
      </c>
      <c r="L1000" t="str">
        <f t="shared" si="33"/>
        <v>1145 17th St. NW Washington United States</v>
      </c>
      <c r="M1000" t="s">
        <v>57</v>
      </c>
      <c r="O1000" t="s">
        <v>48</v>
      </c>
      <c r="P1000" t="s">
        <v>30</v>
      </c>
      <c r="R1000" t="s">
        <v>31</v>
      </c>
      <c r="S1000" t="s">
        <v>66</v>
      </c>
      <c r="T1000" t="s">
        <v>32</v>
      </c>
      <c r="V1000" t="s">
        <v>33</v>
      </c>
      <c r="W1000" t="s">
        <v>105</v>
      </c>
    </row>
    <row r="1001" spans="1:23">
      <c r="A1001" t="s">
        <v>2977</v>
      </c>
      <c r="B1001" t="s">
        <v>2981</v>
      </c>
      <c r="C1001" t="s">
        <v>2982</v>
      </c>
      <c r="D1001" t="s">
        <v>24</v>
      </c>
      <c r="E1001" t="s">
        <v>2756</v>
      </c>
      <c r="F1001" t="s">
        <v>2757</v>
      </c>
      <c r="G1001" t="s">
        <v>1187</v>
      </c>
      <c r="H1001" t="s">
        <v>2756</v>
      </c>
      <c r="I1001" t="s">
        <v>2757</v>
      </c>
      <c r="K1001" t="str">
        <f t="shared" si="34"/>
        <v>Washington United States</v>
      </c>
      <c r="L1001" t="str">
        <f t="shared" si="33"/>
        <v>1145 17th St NW Washington United States</v>
      </c>
      <c r="M1001" t="s">
        <v>104</v>
      </c>
      <c r="N1001" t="s">
        <v>64</v>
      </c>
      <c r="O1001" t="s">
        <v>29</v>
      </c>
      <c r="P1001" t="s">
        <v>38</v>
      </c>
      <c r="T1001" t="s">
        <v>1552</v>
      </c>
      <c r="V1001" t="s">
        <v>33</v>
      </c>
      <c r="W1001" t="s">
        <v>105</v>
      </c>
    </row>
    <row r="1002" spans="1:23">
      <c r="A1002" t="s">
        <v>2977</v>
      </c>
      <c r="B1002" t="s">
        <v>2983</v>
      </c>
      <c r="C1002" t="s">
        <v>2979</v>
      </c>
      <c r="D1002" t="s">
        <v>24</v>
      </c>
      <c r="E1002" t="s">
        <v>2756</v>
      </c>
      <c r="F1002" t="s">
        <v>2757</v>
      </c>
      <c r="G1002" t="s">
        <v>1187</v>
      </c>
      <c r="H1002" t="s">
        <v>2756</v>
      </c>
      <c r="I1002" t="s">
        <v>2757</v>
      </c>
      <c r="K1002" t="str">
        <f t="shared" si="34"/>
        <v>Washington United States</v>
      </c>
      <c r="L1002" t="str">
        <f t="shared" si="33"/>
        <v>1145 17th St. NW Washington United States</v>
      </c>
      <c r="M1002" t="s">
        <v>57</v>
      </c>
      <c r="O1002" t="s">
        <v>29</v>
      </c>
      <c r="P1002" t="s">
        <v>38</v>
      </c>
      <c r="R1002" t="s">
        <v>31</v>
      </c>
      <c r="S1002" t="s">
        <v>66</v>
      </c>
      <c r="T1002" t="s">
        <v>1348</v>
      </c>
      <c r="V1002" t="s">
        <v>33</v>
      </c>
      <c r="W1002" t="s">
        <v>50</v>
      </c>
    </row>
    <row r="1003" spans="1:23">
      <c r="A1003" t="s">
        <v>2977</v>
      </c>
      <c r="B1003" t="s">
        <v>467</v>
      </c>
      <c r="C1003" t="s">
        <v>2984</v>
      </c>
      <c r="D1003" t="s">
        <v>24</v>
      </c>
      <c r="E1003" t="s">
        <v>2756</v>
      </c>
      <c r="F1003" t="s">
        <v>2757</v>
      </c>
      <c r="G1003" t="s">
        <v>1187</v>
      </c>
      <c r="H1003" t="s">
        <v>2756</v>
      </c>
      <c r="I1003" t="s">
        <v>2757</v>
      </c>
      <c r="K1003" t="str">
        <f t="shared" si="34"/>
        <v>Washington United States</v>
      </c>
      <c r="L1003" t="str">
        <f t="shared" si="33"/>
        <v>1145 17th Street NW Washington United States</v>
      </c>
      <c r="M1003" t="s">
        <v>104</v>
      </c>
      <c r="N1003" t="s">
        <v>64</v>
      </c>
      <c r="O1003" t="s">
        <v>54</v>
      </c>
      <c r="P1003" t="s">
        <v>30</v>
      </c>
      <c r="T1003" t="s">
        <v>32</v>
      </c>
      <c r="V1003" t="s">
        <v>33</v>
      </c>
      <c r="W1003" t="s">
        <v>50</v>
      </c>
    </row>
    <row r="1004" spans="1:23">
      <c r="A1004" t="s">
        <v>2985</v>
      </c>
      <c r="B1004" t="s">
        <v>2986</v>
      </c>
      <c r="C1004" t="s">
        <v>2987</v>
      </c>
      <c r="D1004" t="s">
        <v>24</v>
      </c>
      <c r="E1004" t="s">
        <v>2756</v>
      </c>
      <c r="F1004" t="s">
        <v>2757</v>
      </c>
      <c r="G1004" t="s">
        <v>1187</v>
      </c>
      <c r="H1004" t="s">
        <v>2756</v>
      </c>
      <c r="I1004" t="s">
        <v>2757</v>
      </c>
      <c r="K1004" t="str">
        <f t="shared" si="34"/>
        <v>Washington United States</v>
      </c>
      <c r="L1004" t="str">
        <f t="shared" si="33"/>
        <v>600 New Hampshire Avenue NW #4 Washington United States</v>
      </c>
      <c r="M1004" t="s">
        <v>63</v>
      </c>
      <c r="N1004" t="s">
        <v>64</v>
      </c>
      <c r="O1004" t="s">
        <v>115</v>
      </c>
      <c r="P1004" t="s">
        <v>38</v>
      </c>
      <c r="R1004" t="s">
        <v>144</v>
      </c>
      <c r="S1004" t="s">
        <v>189</v>
      </c>
      <c r="T1004" t="s">
        <v>2988</v>
      </c>
      <c r="V1004" t="s">
        <v>33</v>
      </c>
      <c r="W1004" t="s">
        <v>105</v>
      </c>
    </row>
    <row r="1005" spans="1:23">
      <c r="A1005" t="s">
        <v>2985</v>
      </c>
      <c r="B1005" t="s">
        <v>1817</v>
      </c>
      <c r="C1005" t="s">
        <v>2989</v>
      </c>
      <c r="D1005" t="s">
        <v>24</v>
      </c>
      <c r="E1005" t="s">
        <v>2756</v>
      </c>
      <c r="F1005" t="s">
        <v>2757</v>
      </c>
      <c r="G1005" t="s">
        <v>1187</v>
      </c>
      <c r="H1005" t="s">
        <v>2756</v>
      </c>
      <c r="I1005" t="s">
        <v>2757</v>
      </c>
      <c r="K1005" t="str">
        <f t="shared" si="34"/>
        <v>Washington United States</v>
      </c>
      <c r="L1005" t="str">
        <f t="shared" si="33"/>
        <v>600 New Hampshire Ave NW Washington United States</v>
      </c>
      <c r="M1005" t="s">
        <v>63</v>
      </c>
      <c r="N1005" t="s">
        <v>64</v>
      </c>
      <c r="O1005" t="s">
        <v>48</v>
      </c>
      <c r="P1005" t="s">
        <v>38</v>
      </c>
      <c r="R1005" t="s">
        <v>31</v>
      </c>
      <c r="S1005" t="s">
        <v>189</v>
      </c>
      <c r="T1005" t="s">
        <v>2990</v>
      </c>
      <c r="V1005" t="s">
        <v>33</v>
      </c>
      <c r="W1005" t="s">
        <v>34</v>
      </c>
    </row>
    <row r="1006" spans="1:23">
      <c r="A1006" t="s">
        <v>2991</v>
      </c>
      <c r="B1006" t="s">
        <v>2992</v>
      </c>
      <c r="C1006" t="s">
        <v>2993</v>
      </c>
      <c r="D1006" t="s">
        <v>24</v>
      </c>
      <c r="E1006" t="s">
        <v>2756</v>
      </c>
      <c r="F1006" t="s">
        <v>2757</v>
      </c>
      <c r="G1006" t="s">
        <v>1187</v>
      </c>
      <c r="H1006" t="s">
        <v>2756</v>
      </c>
      <c r="I1006" t="s">
        <v>2757</v>
      </c>
      <c r="K1006" t="str">
        <f t="shared" si="34"/>
        <v>Washington United States</v>
      </c>
      <c r="L1006" t="str">
        <f t="shared" si="33"/>
        <v>1211 Connecticut Ave. NW Suite 310 Washington United States</v>
      </c>
      <c r="M1006" t="s">
        <v>79</v>
      </c>
      <c r="N1006" t="s">
        <v>64</v>
      </c>
      <c r="O1006" t="s">
        <v>99</v>
      </c>
      <c r="P1006" t="s">
        <v>38</v>
      </c>
      <c r="T1006" t="s">
        <v>1552</v>
      </c>
      <c r="V1006" t="s">
        <v>39</v>
      </c>
    </row>
    <row r="1007" spans="1:23">
      <c r="A1007" t="s">
        <v>2994</v>
      </c>
      <c r="B1007" t="s">
        <v>2995</v>
      </c>
      <c r="C1007" t="s">
        <v>2996</v>
      </c>
      <c r="D1007" t="s">
        <v>24</v>
      </c>
      <c r="E1007" t="s">
        <v>2756</v>
      </c>
      <c r="F1007" t="s">
        <v>2757</v>
      </c>
      <c r="G1007" t="s">
        <v>1187</v>
      </c>
      <c r="H1007" t="s">
        <v>2756</v>
      </c>
      <c r="I1007" t="s">
        <v>2757</v>
      </c>
      <c r="K1007" t="str">
        <f t="shared" si="34"/>
        <v>Washington United States</v>
      </c>
      <c r="L1007" t="str">
        <f t="shared" si="33"/>
        <v>1111 N Capitol St NE Washington United States</v>
      </c>
      <c r="M1007" t="s">
        <v>127</v>
      </c>
      <c r="N1007" t="s">
        <v>128</v>
      </c>
      <c r="O1007" t="s">
        <v>29</v>
      </c>
      <c r="P1007" t="s">
        <v>38</v>
      </c>
      <c r="R1007" t="s">
        <v>31</v>
      </c>
      <c r="T1007" t="s">
        <v>32</v>
      </c>
      <c r="V1007" t="s">
        <v>33</v>
      </c>
      <c r="W1007" t="s">
        <v>50</v>
      </c>
    </row>
    <row r="1008" spans="1:23">
      <c r="A1008" t="s">
        <v>2994</v>
      </c>
      <c r="B1008" t="s">
        <v>2997</v>
      </c>
      <c r="C1008" t="s">
        <v>2998</v>
      </c>
      <c r="D1008" t="s">
        <v>24</v>
      </c>
      <c r="E1008" t="s">
        <v>2756</v>
      </c>
      <c r="F1008" t="s">
        <v>2757</v>
      </c>
      <c r="G1008" t="s">
        <v>1187</v>
      </c>
      <c r="H1008" t="s">
        <v>2756</v>
      </c>
      <c r="I1008" t="s">
        <v>2757</v>
      </c>
      <c r="K1008" t="str">
        <f t="shared" si="34"/>
        <v>Washington United States</v>
      </c>
      <c r="L1008" t="str">
        <f t="shared" si="33"/>
        <v>1111 North Capitol Street, NE Washington United States</v>
      </c>
      <c r="M1008" t="s">
        <v>127</v>
      </c>
      <c r="N1008" t="s">
        <v>784</v>
      </c>
      <c r="O1008" t="s">
        <v>54</v>
      </c>
      <c r="P1008" t="s">
        <v>30</v>
      </c>
      <c r="R1008" t="s">
        <v>65</v>
      </c>
      <c r="T1008" t="s">
        <v>383</v>
      </c>
      <c r="V1008" t="s">
        <v>39</v>
      </c>
    </row>
    <row r="1009" spans="1:23">
      <c r="A1009" t="s">
        <v>2994</v>
      </c>
      <c r="B1009" t="s">
        <v>2999</v>
      </c>
      <c r="C1009" t="s">
        <v>3000</v>
      </c>
      <c r="D1009" t="s">
        <v>24</v>
      </c>
      <c r="E1009" t="s">
        <v>2756</v>
      </c>
      <c r="F1009" t="s">
        <v>2757</v>
      </c>
      <c r="G1009" t="s">
        <v>1187</v>
      </c>
      <c r="H1009" t="s">
        <v>2756</v>
      </c>
      <c r="I1009" t="s">
        <v>2757</v>
      </c>
      <c r="K1009" t="str">
        <f t="shared" si="34"/>
        <v>Washington United States</v>
      </c>
      <c r="L1009" t="str">
        <f t="shared" si="33"/>
        <v>1111 No. Capitol St. NE Washington United States</v>
      </c>
      <c r="M1009" t="s">
        <v>127</v>
      </c>
      <c r="N1009" t="s">
        <v>784</v>
      </c>
      <c r="O1009" t="s">
        <v>48</v>
      </c>
      <c r="P1009" t="s">
        <v>38</v>
      </c>
      <c r="R1009" t="s">
        <v>235</v>
      </c>
      <c r="T1009" t="s">
        <v>32</v>
      </c>
      <c r="V1009" t="s">
        <v>33</v>
      </c>
      <c r="W1009" t="s">
        <v>105</v>
      </c>
    </row>
    <row r="1010" spans="1:23">
      <c r="A1010" t="s">
        <v>2994</v>
      </c>
      <c r="B1010" t="s">
        <v>3001</v>
      </c>
      <c r="C1010" t="s">
        <v>3002</v>
      </c>
      <c r="D1010" t="s">
        <v>24</v>
      </c>
      <c r="E1010" t="s">
        <v>2756</v>
      </c>
      <c r="F1010" t="s">
        <v>2757</v>
      </c>
      <c r="G1010" t="s">
        <v>1187</v>
      </c>
      <c r="H1010" t="s">
        <v>2756</v>
      </c>
      <c r="I1010" t="s">
        <v>2757</v>
      </c>
      <c r="K1010" t="str">
        <f t="shared" si="34"/>
        <v>Washington United States</v>
      </c>
      <c r="L1010" t="str">
        <f t="shared" si="33"/>
        <v>1111 North Capitol St. NE Washington United States</v>
      </c>
      <c r="M1010" t="s">
        <v>63</v>
      </c>
      <c r="N1010" t="s">
        <v>64</v>
      </c>
      <c r="O1010" t="s">
        <v>48</v>
      </c>
      <c r="P1010" t="s">
        <v>30</v>
      </c>
      <c r="R1010" t="s">
        <v>250</v>
      </c>
      <c r="S1010" t="s">
        <v>66</v>
      </c>
      <c r="T1010" t="s">
        <v>3003</v>
      </c>
      <c r="V1010" t="s">
        <v>33</v>
      </c>
      <c r="W1010" t="s">
        <v>50</v>
      </c>
    </row>
    <row r="1011" spans="1:23">
      <c r="A1011" t="s">
        <v>2994</v>
      </c>
      <c r="B1011" t="s">
        <v>3004</v>
      </c>
      <c r="C1011" t="s">
        <v>3000</v>
      </c>
      <c r="D1011" t="s">
        <v>24</v>
      </c>
      <c r="E1011" t="s">
        <v>2756</v>
      </c>
      <c r="F1011" t="s">
        <v>2757</v>
      </c>
      <c r="G1011" t="s">
        <v>1187</v>
      </c>
      <c r="H1011" t="s">
        <v>2756</v>
      </c>
      <c r="I1011" t="s">
        <v>2757</v>
      </c>
      <c r="K1011" t="str">
        <f t="shared" si="34"/>
        <v>Washington United States</v>
      </c>
      <c r="L1011" t="str">
        <f t="shared" si="33"/>
        <v>1111 No. Capitol St. NE Washington United States</v>
      </c>
      <c r="M1011" t="s">
        <v>127</v>
      </c>
      <c r="N1011" t="s">
        <v>784</v>
      </c>
      <c r="O1011" t="s">
        <v>48</v>
      </c>
      <c r="P1011" t="s">
        <v>38</v>
      </c>
      <c r="R1011" t="s">
        <v>235</v>
      </c>
      <c r="T1011" t="s">
        <v>32</v>
      </c>
      <c r="V1011" t="s">
        <v>33</v>
      </c>
      <c r="W1011" t="s">
        <v>34</v>
      </c>
    </row>
    <row r="1012" spans="1:23">
      <c r="A1012" t="s">
        <v>2994</v>
      </c>
      <c r="B1012" t="s">
        <v>1305</v>
      </c>
      <c r="C1012" t="s">
        <v>3000</v>
      </c>
      <c r="D1012" t="s">
        <v>24</v>
      </c>
      <c r="E1012" t="s">
        <v>2756</v>
      </c>
      <c r="F1012" t="s">
        <v>2757</v>
      </c>
      <c r="G1012" t="s">
        <v>1187</v>
      </c>
      <c r="H1012" t="s">
        <v>2756</v>
      </c>
      <c r="I1012" t="s">
        <v>2757</v>
      </c>
      <c r="K1012" t="str">
        <f t="shared" si="34"/>
        <v>Washington United States</v>
      </c>
      <c r="L1012" t="str">
        <f t="shared" si="33"/>
        <v>1111 No. Capitol St. NE Washington United States</v>
      </c>
      <c r="M1012" t="s">
        <v>127</v>
      </c>
      <c r="N1012" t="s">
        <v>784</v>
      </c>
      <c r="O1012" t="s">
        <v>48</v>
      </c>
      <c r="P1012" t="s">
        <v>38</v>
      </c>
      <c r="R1012" t="s">
        <v>235</v>
      </c>
      <c r="T1012" t="s">
        <v>32</v>
      </c>
      <c r="V1012" t="s">
        <v>33</v>
      </c>
      <c r="W1012" t="s">
        <v>105</v>
      </c>
    </row>
    <row r="1013" spans="1:23">
      <c r="A1013" t="s">
        <v>2994</v>
      </c>
      <c r="B1013" t="s">
        <v>3005</v>
      </c>
      <c r="C1013" t="s">
        <v>3002</v>
      </c>
      <c r="D1013" t="s">
        <v>24</v>
      </c>
      <c r="E1013" t="s">
        <v>2756</v>
      </c>
      <c r="F1013" t="s">
        <v>2757</v>
      </c>
      <c r="G1013" t="s">
        <v>1187</v>
      </c>
      <c r="H1013" t="s">
        <v>2756</v>
      </c>
      <c r="I1013" t="s">
        <v>2757</v>
      </c>
      <c r="K1013" t="str">
        <f t="shared" si="34"/>
        <v>Washington United States</v>
      </c>
      <c r="L1013" t="str">
        <f t="shared" si="33"/>
        <v>1111 North Capitol St. NE Washington United States</v>
      </c>
      <c r="M1013" t="s">
        <v>127</v>
      </c>
      <c r="N1013" t="s">
        <v>784</v>
      </c>
      <c r="O1013" t="s">
        <v>48</v>
      </c>
      <c r="P1013" t="s">
        <v>38</v>
      </c>
      <c r="R1013" t="s">
        <v>235</v>
      </c>
      <c r="T1013" t="s">
        <v>689</v>
      </c>
      <c r="V1013" t="s">
        <v>33</v>
      </c>
      <c r="W1013" t="s">
        <v>34</v>
      </c>
    </row>
    <row r="1014" spans="1:23">
      <c r="A1014" t="s">
        <v>2994</v>
      </c>
      <c r="B1014" t="s">
        <v>3006</v>
      </c>
      <c r="C1014" t="s">
        <v>3000</v>
      </c>
      <c r="D1014" t="s">
        <v>24</v>
      </c>
      <c r="E1014" t="s">
        <v>2756</v>
      </c>
      <c r="F1014" t="s">
        <v>2757</v>
      </c>
      <c r="G1014" t="s">
        <v>1187</v>
      </c>
      <c r="H1014" t="s">
        <v>2756</v>
      </c>
      <c r="I1014" t="s">
        <v>2757</v>
      </c>
      <c r="K1014" t="str">
        <f t="shared" si="34"/>
        <v>Washington United States</v>
      </c>
      <c r="L1014" t="str">
        <f t="shared" si="33"/>
        <v>1111 No. Capitol St. NE Washington United States</v>
      </c>
      <c r="M1014" t="s">
        <v>127</v>
      </c>
      <c r="N1014" t="s">
        <v>784</v>
      </c>
      <c r="O1014" t="s">
        <v>48</v>
      </c>
      <c r="P1014" t="s">
        <v>38</v>
      </c>
      <c r="R1014" t="s">
        <v>235</v>
      </c>
      <c r="T1014" t="s">
        <v>32</v>
      </c>
      <c r="V1014" t="s">
        <v>33</v>
      </c>
      <c r="W1014" t="s">
        <v>105</v>
      </c>
    </row>
    <row r="1015" spans="1:23">
      <c r="A1015" t="s">
        <v>2994</v>
      </c>
      <c r="B1015" t="s">
        <v>3007</v>
      </c>
      <c r="C1015" t="s">
        <v>3008</v>
      </c>
      <c r="D1015" t="s">
        <v>24</v>
      </c>
      <c r="E1015" t="s">
        <v>2756</v>
      </c>
      <c r="F1015" t="s">
        <v>2757</v>
      </c>
      <c r="G1015" t="s">
        <v>1187</v>
      </c>
      <c r="H1015" t="s">
        <v>2756</v>
      </c>
      <c r="I1015" t="s">
        <v>2757</v>
      </c>
      <c r="K1015" t="str">
        <f t="shared" si="34"/>
        <v>Washington United States</v>
      </c>
      <c r="L1015" t="str">
        <f t="shared" si="33"/>
        <v>1111 North Capitol Street NE Washington United States</v>
      </c>
      <c r="M1015" t="s">
        <v>127</v>
      </c>
      <c r="N1015" t="s">
        <v>1649</v>
      </c>
      <c r="O1015" t="s">
        <v>29</v>
      </c>
      <c r="P1015" t="s">
        <v>38</v>
      </c>
      <c r="R1015" t="s">
        <v>31</v>
      </c>
      <c r="S1015" t="s">
        <v>66</v>
      </c>
      <c r="T1015" t="s">
        <v>1317</v>
      </c>
      <c r="V1015" t="s">
        <v>33</v>
      </c>
      <c r="W1015" t="s">
        <v>105</v>
      </c>
    </row>
    <row r="1016" spans="1:23">
      <c r="A1016" t="s">
        <v>2994</v>
      </c>
      <c r="B1016" t="s">
        <v>3009</v>
      </c>
      <c r="C1016" t="s">
        <v>3002</v>
      </c>
      <c r="D1016" t="s">
        <v>24</v>
      </c>
      <c r="E1016" t="s">
        <v>2756</v>
      </c>
      <c r="F1016" t="s">
        <v>2757</v>
      </c>
      <c r="G1016" t="s">
        <v>1187</v>
      </c>
      <c r="H1016" t="s">
        <v>2756</v>
      </c>
      <c r="I1016" t="s">
        <v>2757</v>
      </c>
      <c r="K1016" t="str">
        <f t="shared" si="34"/>
        <v>Washington United States</v>
      </c>
      <c r="L1016" t="str">
        <f t="shared" si="33"/>
        <v>1111 North Capitol St. NE Washington United States</v>
      </c>
      <c r="M1016" t="s">
        <v>104</v>
      </c>
      <c r="N1016" t="s">
        <v>64</v>
      </c>
      <c r="O1016" t="s">
        <v>99</v>
      </c>
      <c r="P1016" t="s">
        <v>38</v>
      </c>
      <c r="T1016" t="s">
        <v>3010</v>
      </c>
      <c r="V1016" t="s">
        <v>33</v>
      </c>
      <c r="W1016" t="s">
        <v>203</v>
      </c>
    </row>
    <row r="1017" spans="1:23">
      <c r="A1017" t="s">
        <v>2994</v>
      </c>
      <c r="B1017" t="s">
        <v>3011</v>
      </c>
      <c r="C1017" t="s">
        <v>3012</v>
      </c>
      <c r="D1017" t="s">
        <v>24</v>
      </c>
      <c r="E1017" t="s">
        <v>2756</v>
      </c>
      <c r="F1017" t="s">
        <v>2757</v>
      </c>
      <c r="G1017" t="s">
        <v>1187</v>
      </c>
      <c r="H1017" t="s">
        <v>2756</v>
      </c>
      <c r="I1017" t="s">
        <v>2757</v>
      </c>
      <c r="K1017" t="str">
        <f t="shared" si="34"/>
        <v>Washington United States</v>
      </c>
      <c r="L1017" t="str">
        <f t="shared" si="33"/>
        <v>1111 North Capitol St NE Washington United States</v>
      </c>
      <c r="M1017" t="s">
        <v>63</v>
      </c>
      <c r="N1017" t="s">
        <v>64</v>
      </c>
      <c r="O1017" t="s">
        <v>48</v>
      </c>
      <c r="P1017" t="s">
        <v>38</v>
      </c>
      <c r="R1017" t="s">
        <v>31</v>
      </c>
      <c r="S1017" t="s">
        <v>72</v>
      </c>
      <c r="T1017" t="s">
        <v>689</v>
      </c>
      <c r="V1017" t="s">
        <v>33</v>
      </c>
      <c r="W1017" t="s">
        <v>203</v>
      </c>
    </row>
    <row r="1018" spans="1:23">
      <c r="A1018" t="s">
        <v>2994</v>
      </c>
      <c r="B1018" t="s">
        <v>3013</v>
      </c>
      <c r="C1018" t="s">
        <v>3000</v>
      </c>
      <c r="D1018" t="s">
        <v>24</v>
      </c>
      <c r="E1018" t="s">
        <v>2756</v>
      </c>
      <c r="F1018" t="s">
        <v>2757</v>
      </c>
      <c r="G1018" t="s">
        <v>1187</v>
      </c>
      <c r="H1018" t="s">
        <v>2756</v>
      </c>
      <c r="I1018" t="s">
        <v>2757</v>
      </c>
      <c r="K1018" t="str">
        <f t="shared" si="34"/>
        <v>Washington United States</v>
      </c>
      <c r="L1018" t="str">
        <f t="shared" si="33"/>
        <v>1111 No. Capitol St. NE Washington United States</v>
      </c>
      <c r="M1018" t="s">
        <v>127</v>
      </c>
      <c r="N1018" t="s">
        <v>784</v>
      </c>
      <c r="O1018" t="s">
        <v>48</v>
      </c>
      <c r="P1018" t="s">
        <v>30</v>
      </c>
      <c r="R1018" t="s">
        <v>235</v>
      </c>
      <c r="T1018" t="s">
        <v>32</v>
      </c>
      <c r="V1018" t="s">
        <v>33</v>
      </c>
      <c r="W1018" t="s">
        <v>105</v>
      </c>
    </row>
    <row r="1019" spans="1:23">
      <c r="A1019" t="s">
        <v>2994</v>
      </c>
      <c r="B1019" t="s">
        <v>3014</v>
      </c>
      <c r="C1019" t="s">
        <v>3000</v>
      </c>
      <c r="D1019" t="s">
        <v>24</v>
      </c>
      <c r="E1019" t="s">
        <v>2756</v>
      </c>
      <c r="F1019" t="s">
        <v>2757</v>
      </c>
      <c r="G1019" t="s">
        <v>1187</v>
      </c>
      <c r="H1019" t="s">
        <v>2756</v>
      </c>
      <c r="I1019" t="s">
        <v>2757</v>
      </c>
      <c r="K1019" t="str">
        <f t="shared" si="34"/>
        <v>Washington United States</v>
      </c>
      <c r="L1019" t="str">
        <f t="shared" si="33"/>
        <v>1111 No. Capitol St. NE Washington United States</v>
      </c>
      <c r="M1019" t="s">
        <v>127</v>
      </c>
      <c r="N1019" t="s">
        <v>784</v>
      </c>
      <c r="O1019" t="s">
        <v>48</v>
      </c>
      <c r="P1019" t="s">
        <v>38</v>
      </c>
      <c r="R1019" t="s">
        <v>235</v>
      </c>
      <c r="T1019" t="s">
        <v>32</v>
      </c>
      <c r="V1019" t="s">
        <v>33</v>
      </c>
      <c r="W1019" t="s">
        <v>105</v>
      </c>
    </row>
    <row r="1020" spans="1:23">
      <c r="A1020" t="s">
        <v>2994</v>
      </c>
      <c r="B1020" t="s">
        <v>3015</v>
      </c>
      <c r="C1020" t="s">
        <v>2996</v>
      </c>
      <c r="D1020" t="s">
        <v>24</v>
      </c>
      <c r="E1020" t="s">
        <v>2756</v>
      </c>
      <c r="F1020" t="s">
        <v>2757</v>
      </c>
      <c r="G1020" t="s">
        <v>1187</v>
      </c>
      <c r="H1020" t="s">
        <v>2756</v>
      </c>
      <c r="I1020" t="s">
        <v>2757</v>
      </c>
      <c r="K1020" t="str">
        <f t="shared" si="34"/>
        <v>Washington United States</v>
      </c>
      <c r="L1020" t="str">
        <f t="shared" si="33"/>
        <v>1111 N Capitol St NE Washington United States</v>
      </c>
      <c r="M1020" t="s">
        <v>127</v>
      </c>
      <c r="N1020" t="s">
        <v>128</v>
      </c>
      <c r="O1020" t="s">
        <v>54</v>
      </c>
      <c r="P1020" t="s">
        <v>30</v>
      </c>
      <c r="R1020" t="s">
        <v>250</v>
      </c>
      <c r="T1020" t="s">
        <v>3016</v>
      </c>
      <c r="V1020" t="s">
        <v>33</v>
      </c>
      <c r="W1020" t="s">
        <v>50</v>
      </c>
    </row>
    <row r="1021" spans="1:23">
      <c r="A1021" t="s">
        <v>2994</v>
      </c>
      <c r="B1021" t="s">
        <v>3017</v>
      </c>
      <c r="C1021" t="s">
        <v>3000</v>
      </c>
      <c r="D1021" t="s">
        <v>24</v>
      </c>
      <c r="E1021" t="s">
        <v>2756</v>
      </c>
      <c r="F1021" t="s">
        <v>2757</v>
      </c>
      <c r="G1021" t="s">
        <v>1187</v>
      </c>
      <c r="H1021" t="s">
        <v>2756</v>
      </c>
      <c r="I1021" t="s">
        <v>2757</v>
      </c>
      <c r="K1021" t="str">
        <f t="shared" si="34"/>
        <v>Washington United States</v>
      </c>
      <c r="L1021" t="str">
        <f t="shared" si="33"/>
        <v>1111 No. Capitol St. NE Washington United States</v>
      </c>
      <c r="M1021" t="s">
        <v>127</v>
      </c>
      <c r="N1021" t="s">
        <v>784</v>
      </c>
      <c r="O1021" t="s">
        <v>48</v>
      </c>
      <c r="P1021" t="s">
        <v>38</v>
      </c>
      <c r="R1021" t="s">
        <v>235</v>
      </c>
      <c r="T1021" t="s">
        <v>32</v>
      </c>
      <c r="V1021" t="s">
        <v>33</v>
      </c>
      <c r="W1021" t="s">
        <v>50</v>
      </c>
    </row>
    <row r="1022" spans="1:23">
      <c r="A1022" t="s">
        <v>2994</v>
      </c>
      <c r="B1022" t="s">
        <v>3018</v>
      </c>
      <c r="C1022" t="s">
        <v>3000</v>
      </c>
      <c r="D1022" t="s">
        <v>24</v>
      </c>
      <c r="E1022" t="s">
        <v>2756</v>
      </c>
      <c r="F1022" t="s">
        <v>2757</v>
      </c>
      <c r="G1022" t="s">
        <v>1187</v>
      </c>
      <c r="H1022" t="s">
        <v>2756</v>
      </c>
      <c r="I1022" t="s">
        <v>2757</v>
      </c>
      <c r="K1022" t="str">
        <f t="shared" si="34"/>
        <v>Washington United States</v>
      </c>
      <c r="L1022" t="str">
        <f t="shared" si="33"/>
        <v>1111 No. Capitol St. NE Washington United States</v>
      </c>
      <c r="M1022" t="s">
        <v>127</v>
      </c>
      <c r="N1022" t="s">
        <v>1453</v>
      </c>
      <c r="O1022" t="s">
        <v>48</v>
      </c>
      <c r="P1022" t="s">
        <v>30</v>
      </c>
      <c r="R1022" t="s">
        <v>235</v>
      </c>
      <c r="T1022" t="s">
        <v>32</v>
      </c>
      <c r="V1022" t="s">
        <v>33</v>
      </c>
      <c r="W1022" t="s">
        <v>105</v>
      </c>
    </row>
    <row r="1023" spans="1:23">
      <c r="A1023" t="s">
        <v>2994</v>
      </c>
      <c r="B1023" t="s">
        <v>3019</v>
      </c>
      <c r="C1023" t="s">
        <v>3000</v>
      </c>
      <c r="D1023" t="s">
        <v>24</v>
      </c>
      <c r="E1023" t="s">
        <v>2756</v>
      </c>
      <c r="F1023" t="s">
        <v>2757</v>
      </c>
      <c r="G1023" t="s">
        <v>1187</v>
      </c>
      <c r="H1023" t="s">
        <v>2756</v>
      </c>
      <c r="I1023" t="s">
        <v>2757</v>
      </c>
      <c r="K1023" t="str">
        <f t="shared" si="34"/>
        <v>Washington United States</v>
      </c>
      <c r="L1023" t="str">
        <f t="shared" si="33"/>
        <v>1111 No. Capitol St. NE Washington United States</v>
      </c>
      <c r="M1023" t="s">
        <v>127</v>
      </c>
      <c r="N1023" t="s">
        <v>1453</v>
      </c>
      <c r="O1023" t="s">
        <v>48</v>
      </c>
      <c r="P1023" t="s">
        <v>30</v>
      </c>
      <c r="R1023" t="s">
        <v>235</v>
      </c>
      <c r="T1023" t="s">
        <v>32</v>
      </c>
      <c r="V1023" t="s">
        <v>33</v>
      </c>
      <c r="W1023" t="s">
        <v>105</v>
      </c>
    </row>
    <row r="1024" spans="1:23">
      <c r="A1024" t="s">
        <v>2994</v>
      </c>
      <c r="B1024" t="s">
        <v>3020</v>
      </c>
      <c r="C1024" t="s">
        <v>2996</v>
      </c>
      <c r="D1024" t="s">
        <v>24</v>
      </c>
      <c r="E1024" t="s">
        <v>2756</v>
      </c>
      <c r="F1024" t="s">
        <v>2757</v>
      </c>
      <c r="G1024" t="s">
        <v>1187</v>
      </c>
      <c r="H1024" t="s">
        <v>2756</v>
      </c>
      <c r="I1024" t="s">
        <v>2757</v>
      </c>
      <c r="K1024" t="str">
        <f t="shared" si="34"/>
        <v>Washington United States</v>
      </c>
      <c r="L1024" t="str">
        <f t="shared" si="33"/>
        <v>1111 N Capitol St NE Washington United States</v>
      </c>
      <c r="M1024" t="s">
        <v>127</v>
      </c>
      <c r="N1024" t="s">
        <v>128</v>
      </c>
      <c r="O1024" t="s">
        <v>48</v>
      </c>
      <c r="P1024" t="s">
        <v>38</v>
      </c>
      <c r="R1024" t="s">
        <v>359</v>
      </c>
      <c r="T1024" t="s">
        <v>80</v>
      </c>
      <c r="V1024" t="s">
        <v>33</v>
      </c>
      <c r="W1024" t="s">
        <v>50</v>
      </c>
    </row>
    <row r="1025" spans="1:23">
      <c r="A1025" t="s">
        <v>2994</v>
      </c>
      <c r="B1025" t="s">
        <v>2427</v>
      </c>
      <c r="C1025" t="s">
        <v>3002</v>
      </c>
      <c r="D1025" t="s">
        <v>24</v>
      </c>
      <c r="E1025" t="s">
        <v>2756</v>
      </c>
      <c r="F1025" t="s">
        <v>2757</v>
      </c>
      <c r="G1025" t="s">
        <v>1187</v>
      </c>
      <c r="H1025" t="s">
        <v>2756</v>
      </c>
      <c r="I1025" t="s">
        <v>2757</v>
      </c>
      <c r="K1025" t="str">
        <f t="shared" si="34"/>
        <v>Washington United States</v>
      </c>
      <c r="L1025" t="str">
        <f t="shared" si="33"/>
        <v>1111 North Capitol St. NE Washington United States</v>
      </c>
      <c r="M1025" t="s">
        <v>127</v>
      </c>
      <c r="N1025" t="s">
        <v>784</v>
      </c>
      <c r="O1025" t="s">
        <v>54</v>
      </c>
      <c r="P1025" t="s">
        <v>30</v>
      </c>
      <c r="R1025" t="s">
        <v>65</v>
      </c>
      <c r="T1025" t="s">
        <v>689</v>
      </c>
      <c r="V1025" t="s">
        <v>33</v>
      </c>
      <c r="W1025" t="s">
        <v>34</v>
      </c>
    </row>
    <row r="1026" spans="1:23">
      <c r="A1026" t="s">
        <v>2994</v>
      </c>
      <c r="B1026" t="s">
        <v>3021</v>
      </c>
      <c r="C1026" t="s">
        <v>3022</v>
      </c>
      <c r="D1026" t="s">
        <v>24</v>
      </c>
      <c r="E1026" t="s">
        <v>2756</v>
      </c>
      <c r="F1026" t="s">
        <v>2757</v>
      </c>
      <c r="G1026" t="s">
        <v>1187</v>
      </c>
      <c r="H1026" t="s">
        <v>2756</v>
      </c>
      <c r="I1026" t="s">
        <v>2757</v>
      </c>
      <c r="K1026" t="str">
        <f t="shared" si="34"/>
        <v>Washington United States</v>
      </c>
      <c r="L1026" t="str">
        <f t="shared" si="33"/>
        <v>1111 North Capitol St NE​ Washington United States</v>
      </c>
      <c r="M1026" t="s">
        <v>262</v>
      </c>
      <c r="N1026" t="s">
        <v>64</v>
      </c>
      <c r="O1026" t="s">
        <v>48</v>
      </c>
      <c r="P1026" t="s">
        <v>38</v>
      </c>
      <c r="R1026" t="s">
        <v>31</v>
      </c>
      <c r="T1026" t="s">
        <v>216</v>
      </c>
      <c r="V1026" t="s">
        <v>33</v>
      </c>
      <c r="W1026" t="s">
        <v>203</v>
      </c>
    </row>
    <row r="1027" spans="1:23">
      <c r="A1027" t="s">
        <v>2994</v>
      </c>
      <c r="B1027" t="s">
        <v>3023</v>
      </c>
      <c r="C1027" t="s">
        <v>3012</v>
      </c>
      <c r="D1027" t="s">
        <v>24</v>
      </c>
      <c r="E1027" t="s">
        <v>2756</v>
      </c>
      <c r="F1027" t="s">
        <v>2757</v>
      </c>
      <c r="G1027" t="s">
        <v>1187</v>
      </c>
      <c r="H1027" t="s">
        <v>2756</v>
      </c>
      <c r="I1027" t="s">
        <v>2757</v>
      </c>
      <c r="K1027" t="str">
        <f t="shared" si="34"/>
        <v>Washington United States</v>
      </c>
      <c r="L1027" t="str">
        <f t="shared" ref="L1027:L1090" si="35">CONCATENATE(C1027, " ", K1027,)</f>
        <v>1111 North Capitol St NE Washington United States</v>
      </c>
      <c r="M1027" t="s">
        <v>127</v>
      </c>
      <c r="N1027" t="s">
        <v>128</v>
      </c>
      <c r="O1027" t="s">
        <v>29</v>
      </c>
      <c r="P1027" t="s">
        <v>38</v>
      </c>
      <c r="R1027" t="s">
        <v>359</v>
      </c>
      <c r="S1027" t="s">
        <v>66</v>
      </c>
      <c r="T1027" t="s">
        <v>32</v>
      </c>
      <c r="V1027" t="s">
        <v>33</v>
      </c>
      <c r="W1027" t="s">
        <v>50</v>
      </c>
    </row>
    <row r="1028" spans="1:23">
      <c r="A1028" t="s">
        <v>3024</v>
      </c>
      <c r="B1028" t="s">
        <v>3025</v>
      </c>
      <c r="C1028" t="s">
        <v>3026</v>
      </c>
      <c r="D1028" t="s">
        <v>3027</v>
      </c>
      <c r="E1028" t="s">
        <v>2756</v>
      </c>
      <c r="F1028" t="s">
        <v>2757</v>
      </c>
      <c r="G1028" t="s">
        <v>1187</v>
      </c>
      <c r="H1028" t="s">
        <v>2756</v>
      </c>
      <c r="I1028" t="s">
        <v>2757</v>
      </c>
      <c r="K1028" t="str">
        <f t="shared" si="34"/>
        <v>Washington United States</v>
      </c>
      <c r="L1028" t="str">
        <f t="shared" si="35"/>
        <v>1629 Columbia Road NW Washington United States</v>
      </c>
      <c r="M1028" t="s">
        <v>79</v>
      </c>
      <c r="N1028" t="s">
        <v>64</v>
      </c>
      <c r="O1028" t="s">
        <v>48</v>
      </c>
      <c r="P1028" t="s">
        <v>38</v>
      </c>
      <c r="R1028" t="s">
        <v>31</v>
      </c>
      <c r="S1028" t="s">
        <v>211</v>
      </c>
      <c r="T1028" t="s">
        <v>3028</v>
      </c>
      <c r="V1028" t="s">
        <v>33</v>
      </c>
      <c r="W1028" t="s">
        <v>50</v>
      </c>
    </row>
    <row r="1029" spans="1:23">
      <c r="A1029" t="s">
        <v>3029</v>
      </c>
      <c r="B1029" t="s">
        <v>1194</v>
      </c>
      <c r="C1029" t="s">
        <v>2996</v>
      </c>
      <c r="D1029" t="s">
        <v>3030</v>
      </c>
      <c r="E1029" t="s">
        <v>2756</v>
      </c>
      <c r="F1029" t="s">
        <v>2757</v>
      </c>
      <c r="G1029" t="s">
        <v>1187</v>
      </c>
      <c r="H1029" t="s">
        <v>2756</v>
      </c>
      <c r="I1029" t="s">
        <v>2757</v>
      </c>
      <c r="K1029" t="str">
        <f t="shared" si="34"/>
        <v>Washington United States</v>
      </c>
      <c r="L1029" t="str">
        <f t="shared" si="35"/>
        <v>1111 N Capitol St NE Washington United States</v>
      </c>
      <c r="M1029" t="s">
        <v>127</v>
      </c>
      <c r="N1029" t="s">
        <v>249</v>
      </c>
      <c r="O1029" t="s">
        <v>48</v>
      </c>
      <c r="P1029" t="s">
        <v>30</v>
      </c>
      <c r="T1029" t="s">
        <v>2183</v>
      </c>
      <c r="V1029" t="s">
        <v>33</v>
      </c>
      <c r="W1029" t="s">
        <v>34</v>
      </c>
    </row>
    <row r="1030" spans="1:23">
      <c r="A1030" t="s">
        <v>3029</v>
      </c>
      <c r="B1030" t="s">
        <v>122</v>
      </c>
      <c r="C1030" t="s">
        <v>3031</v>
      </c>
      <c r="D1030" t="s">
        <v>24</v>
      </c>
      <c r="E1030" t="s">
        <v>2756</v>
      </c>
      <c r="F1030" t="s">
        <v>2757</v>
      </c>
      <c r="G1030" t="s">
        <v>1187</v>
      </c>
      <c r="H1030" t="s">
        <v>2756</v>
      </c>
      <c r="I1030" t="s">
        <v>2757</v>
      </c>
      <c r="K1030" t="str">
        <f t="shared" si="34"/>
        <v>Washington United States</v>
      </c>
      <c r="L1030" t="str">
        <f t="shared" si="35"/>
        <v>1111 No. Capitol St NE Washington United States</v>
      </c>
      <c r="M1030" t="s">
        <v>127</v>
      </c>
      <c r="N1030" t="s">
        <v>249</v>
      </c>
      <c r="O1030" t="s">
        <v>99</v>
      </c>
      <c r="P1030" t="s">
        <v>38</v>
      </c>
      <c r="T1030" t="s">
        <v>3032</v>
      </c>
      <c r="V1030" t="s">
        <v>39</v>
      </c>
    </row>
    <row r="1031" spans="1:23">
      <c r="A1031" t="s">
        <v>3029</v>
      </c>
      <c r="B1031" t="s">
        <v>2358</v>
      </c>
      <c r="C1031" t="s">
        <v>3033</v>
      </c>
      <c r="D1031" t="s">
        <v>24</v>
      </c>
      <c r="E1031" t="s">
        <v>2756</v>
      </c>
      <c r="F1031" t="s">
        <v>2757</v>
      </c>
      <c r="G1031" t="s">
        <v>1187</v>
      </c>
      <c r="H1031" t="s">
        <v>2756</v>
      </c>
      <c r="I1031" t="s">
        <v>2757</v>
      </c>
      <c r="K1031" t="str">
        <f t="shared" si="34"/>
        <v>Washington United States</v>
      </c>
      <c r="L1031" t="str">
        <f t="shared" si="35"/>
        <v>1111 N. Capitol St. NW Washington United States</v>
      </c>
      <c r="M1031" t="s">
        <v>127</v>
      </c>
      <c r="N1031" t="s">
        <v>249</v>
      </c>
      <c r="O1031" t="s">
        <v>48</v>
      </c>
      <c r="P1031" t="s">
        <v>30</v>
      </c>
      <c r="T1031" t="s">
        <v>32</v>
      </c>
      <c r="V1031" t="s">
        <v>33</v>
      </c>
      <c r="W1031" t="s">
        <v>50</v>
      </c>
    </row>
    <row r="1032" spans="1:23">
      <c r="A1032" t="s">
        <v>3029</v>
      </c>
      <c r="B1032" t="s">
        <v>3034</v>
      </c>
      <c r="C1032" t="s">
        <v>3035</v>
      </c>
      <c r="D1032" t="s">
        <v>3036</v>
      </c>
      <c r="E1032" t="s">
        <v>2756</v>
      </c>
      <c r="F1032" t="s">
        <v>2757</v>
      </c>
      <c r="G1032" t="s">
        <v>1187</v>
      </c>
      <c r="H1032" t="s">
        <v>2756</v>
      </c>
      <c r="I1032" t="s">
        <v>2757</v>
      </c>
      <c r="K1032" t="str">
        <f t="shared" si="34"/>
        <v>Washington United States</v>
      </c>
      <c r="L1032" t="str">
        <f t="shared" si="35"/>
        <v>20002 Washington United States</v>
      </c>
      <c r="M1032" t="s">
        <v>127</v>
      </c>
      <c r="N1032" t="s">
        <v>249</v>
      </c>
      <c r="O1032" t="s">
        <v>29</v>
      </c>
      <c r="P1032" t="s">
        <v>38</v>
      </c>
      <c r="T1032" t="s">
        <v>360</v>
      </c>
      <c r="V1032" t="s">
        <v>39</v>
      </c>
    </row>
    <row r="1033" spans="1:23">
      <c r="A1033" t="s">
        <v>3029</v>
      </c>
      <c r="B1033" t="s">
        <v>865</v>
      </c>
      <c r="C1033" t="s">
        <v>3000</v>
      </c>
      <c r="D1033" t="s">
        <v>3037</v>
      </c>
      <c r="E1033" t="s">
        <v>2756</v>
      </c>
      <c r="F1033" t="s">
        <v>2757</v>
      </c>
      <c r="G1033" t="s">
        <v>1187</v>
      </c>
      <c r="H1033" t="s">
        <v>2756</v>
      </c>
      <c r="I1033" t="s">
        <v>2757</v>
      </c>
      <c r="K1033" t="str">
        <f t="shared" si="34"/>
        <v>Washington United States</v>
      </c>
      <c r="L1033" t="str">
        <f t="shared" si="35"/>
        <v>1111 No. Capitol St. NE Washington United States</v>
      </c>
      <c r="M1033" t="s">
        <v>127</v>
      </c>
      <c r="N1033" t="s">
        <v>249</v>
      </c>
      <c r="O1033" t="s">
        <v>29</v>
      </c>
      <c r="P1033" t="s">
        <v>30</v>
      </c>
      <c r="R1033" t="s">
        <v>65</v>
      </c>
      <c r="T1033" t="s">
        <v>2183</v>
      </c>
      <c r="V1033" t="s">
        <v>33</v>
      </c>
      <c r="W1033" t="s">
        <v>34</v>
      </c>
    </row>
    <row r="1034" spans="1:23">
      <c r="A1034" t="s">
        <v>3038</v>
      </c>
      <c r="B1034" t="s">
        <v>3039</v>
      </c>
      <c r="C1034" t="s">
        <v>3040</v>
      </c>
      <c r="D1034" t="s">
        <v>2230</v>
      </c>
      <c r="E1034" t="s">
        <v>2756</v>
      </c>
      <c r="F1034" t="s">
        <v>2757</v>
      </c>
      <c r="G1034" t="s">
        <v>1187</v>
      </c>
      <c r="H1034" t="s">
        <v>2756</v>
      </c>
      <c r="I1034" t="s">
        <v>2757</v>
      </c>
      <c r="K1034" t="str">
        <f t="shared" si="34"/>
        <v>Washington United States</v>
      </c>
      <c r="L1034" t="str">
        <f t="shared" si="35"/>
        <v>1899 L St., N.W. Washington United States</v>
      </c>
      <c r="M1034" t="s">
        <v>127</v>
      </c>
      <c r="N1034" t="s">
        <v>128</v>
      </c>
      <c r="O1034" t="s">
        <v>48</v>
      </c>
      <c r="P1034" t="s">
        <v>38</v>
      </c>
      <c r="R1034" t="s">
        <v>31</v>
      </c>
      <c r="T1034" t="s">
        <v>3041</v>
      </c>
      <c r="V1034" t="s">
        <v>33</v>
      </c>
      <c r="W1034" t="s">
        <v>105</v>
      </c>
    </row>
    <row r="1035" spans="1:23">
      <c r="A1035" t="s">
        <v>3042</v>
      </c>
      <c r="B1035" t="s">
        <v>2642</v>
      </c>
      <c r="C1035" t="s">
        <v>3043</v>
      </c>
      <c r="D1035" t="s">
        <v>2916</v>
      </c>
      <c r="E1035" t="s">
        <v>2756</v>
      </c>
      <c r="F1035" t="s">
        <v>2757</v>
      </c>
      <c r="G1035" t="s">
        <v>1187</v>
      </c>
      <c r="H1035" t="s">
        <v>2756</v>
      </c>
      <c r="I1035" t="s">
        <v>2757</v>
      </c>
      <c r="K1035" t="str">
        <f t="shared" si="34"/>
        <v>Washington United States</v>
      </c>
      <c r="L1035" t="str">
        <f t="shared" si="35"/>
        <v>1615 L Street, NW Washington United States</v>
      </c>
      <c r="M1035" t="s">
        <v>63</v>
      </c>
      <c r="N1035" t="s">
        <v>64</v>
      </c>
      <c r="O1035" t="s">
        <v>29</v>
      </c>
      <c r="P1035" t="s">
        <v>38</v>
      </c>
      <c r="R1035" t="s">
        <v>235</v>
      </c>
      <c r="S1035" t="s">
        <v>189</v>
      </c>
      <c r="T1035" t="s">
        <v>1552</v>
      </c>
      <c r="V1035" t="s">
        <v>33</v>
      </c>
      <c r="W1035" t="s">
        <v>105</v>
      </c>
    </row>
    <row r="1036" spans="1:23">
      <c r="A1036" t="s">
        <v>3042</v>
      </c>
      <c r="B1036" t="s">
        <v>2158</v>
      </c>
      <c r="C1036" t="s">
        <v>3044</v>
      </c>
      <c r="D1036" t="s">
        <v>2916</v>
      </c>
      <c r="E1036" t="s">
        <v>2756</v>
      </c>
      <c r="F1036" t="s">
        <v>2757</v>
      </c>
      <c r="G1036" t="s">
        <v>1187</v>
      </c>
      <c r="H1036" t="s">
        <v>2756</v>
      </c>
      <c r="I1036" t="s">
        <v>2757</v>
      </c>
      <c r="K1036" t="str">
        <f t="shared" si="34"/>
        <v>Washington United States</v>
      </c>
      <c r="L1036" t="str">
        <f t="shared" si="35"/>
        <v>1615 L Street NW Washington United States</v>
      </c>
      <c r="M1036" t="s">
        <v>63</v>
      </c>
      <c r="N1036" t="s">
        <v>64</v>
      </c>
      <c r="O1036" t="s">
        <v>48</v>
      </c>
      <c r="P1036" t="s">
        <v>30</v>
      </c>
      <c r="R1036" t="s">
        <v>144</v>
      </c>
      <c r="S1036" t="s">
        <v>189</v>
      </c>
      <c r="T1036" t="s">
        <v>1552</v>
      </c>
      <c r="V1036" t="s">
        <v>33</v>
      </c>
      <c r="W1036" t="s">
        <v>105</v>
      </c>
    </row>
    <row r="1037" spans="1:23">
      <c r="A1037" t="s">
        <v>3042</v>
      </c>
      <c r="B1037" t="s">
        <v>3045</v>
      </c>
      <c r="C1037" t="s">
        <v>3046</v>
      </c>
      <c r="D1037" t="s">
        <v>24</v>
      </c>
      <c r="E1037" t="s">
        <v>2756</v>
      </c>
      <c r="F1037" t="s">
        <v>2757</v>
      </c>
      <c r="G1037" t="s">
        <v>1187</v>
      </c>
      <c r="H1037" t="s">
        <v>2756</v>
      </c>
      <c r="I1037" t="s">
        <v>2757</v>
      </c>
      <c r="K1037" t="str">
        <f t="shared" si="34"/>
        <v>Washington United States</v>
      </c>
      <c r="L1037" t="str">
        <f t="shared" si="35"/>
        <v>1615 L Street NW #700 Washington United States</v>
      </c>
      <c r="M1037" t="s">
        <v>63</v>
      </c>
      <c r="N1037" t="s">
        <v>64</v>
      </c>
      <c r="O1037" t="s">
        <v>115</v>
      </c>
      <c r="P1037" t="s">
        <v>38</v>
      </c>
      <c r="R1037" t="s">
        <v>31</v>
      </c>
      <c r="S1037" t="s">
        <v>189</v>
      </c>
      <c r="T1037" t="s">
        <v>606</v>
      </c>
      <c r="V1037" t="s">
        <v>33</v>
      </c>
      <c r="W1037" t="s">
        <v>34</v>
      </c>
    </row>
    <row r="1038" spans="1:23">
      <c r="A1038" t="s">
        <v>3042</v>
      </c>
      <c r="B1038" t="s">
        <v>3047</v>
      </c>
      <c r="C1038" t="s">
        <v>3044</v>
      </c>
      <c r="D1038" t="s">
        <v>3048</v>
      </c>
      <c r="E1038" t="s">
        <v>3049</v>
      </c>
      <c r="F1038" t="s">
        <v>2757</v>
      </c>
      <c r="G1038" t="s">
        <v>1187</v>
      </c>
      <c r="H1038" t="s">
        <v>2756</v>
      </c>
      <c r="I1038" t="s">
        <v>2757</v>
      </c>
      <c r="K1038" t="str">
        <f t="shared" si="34"/>
        <v>Washington United States</v>
      </c>
      <c r="L1038" t="str">
        <f t="shared" si="35"/>
        <v>1615 L Street NW Washington United States</v>
      </c>
      <c r="M1038" t="s">
        <v>138</v>
      </c>
      <c r="O1038" t="s">
        <v>48</v>
      </c>
      <c r="P1038" t="s">
        <v>38</v>
      </c>
      <c r="R1038" t="s">
        <v>359</v>
      </c>
      <c r="T1038" t="s">
        <v>3050</v>
      </c>
      <c r="V1038" t="s">
        <v>33</v>
      </c>
      <c r="W1038" t="s">
        <v>105</v>
      </c>
    </row>
    <row r="1039" spans="1:23">
      <c r="A1039" t="s">
        <v>3042</v>
      </c>
      <c r="B1039" t="s">
        <v>3051</v>
      </c>
      <c r="C1039" t="s">
        <v>3044</v>
      </c>
      <c r="D1039" t="s">
        <v>2896</v>
      </c>
      <c r="E1039" t="s">
        <v>2756</v>
      </c>
      <c r="F1039" t="s">
        <v>2757</v>
      </c>
      <c r="G1039" t="s">
        <v>1187</v>
      </c>
      <c r="H1039" t="s">
        <v>2756</v>
      </c>
      <c r="I1039" t="s">
        <v>2757</v>
      </c>
      <c r="K1039" t="str">
        <f t="shared" si="34"/>
        <v>Washington United States</v>
      </c>
      <c r="L1039" t="str">
        <f t="shared" si="35"/>
        <v>1615 L Street NW Washington United States</v>
      </c>
      <c r="M1039" t="s">
        <v>104</v>
      </c>
      <c r="N1039" t="s">
        <v>64</v>
      </c>
      <c r="O1039" t="s">
        <v>29</v>
      </c>
      <c r="P1039" t="s">
        <v>38</v>
      </c>
      <c r="T1039" t="s">
        <v>689</v>
      </c>
      <c r="V1039" t="s">
        <v>33</v>
      </c>
      <c r="W1039" t="s">
        <v>50</v>
      </c>
    </row>
    <row r="1040" spans="1:23">
      <c r="A1040" t="s">
        <v>3042</v>
      </c>
      <c r="B1040" t="s">
        <v>3052</v>
      </c>
      <c r="C1040" t="s">
        <v>3053</v>
      </c>
      <c r="D1040" t="s">
        <v>24</v>
      </c>
      <c r="E1040" t="s">
        <v>2756</v>
      </c>
      <c r="F1040" t="s">
        <v>2757</v>
      </c>
      <c r="G1040" t="s">
        <v>1187</v>
      </c>
      <c r="H1040" t="s">
        <v>2756</v>
      </c>
      <c r="I1040" t="s">
        <v>2757</v>
      </c>
      <c r="K1040" t="str">
        <f t="shared" si="34"/>
        <v>Washington United States</v>
      </c>
      <c r="L1040" t="str">
        <f t="shared" si="35"/>
        <v>1615 L Street NW, Suite 800 Washington United States</v>
      </c>
      <c r="M1040" t="s">
        <v>63</v>
      </c>
      <c r="N1040" t="s">
        <v>64</v>
      </c>
      <c r="O1040" t="s">
        <v>29</v>
      </c>
      <c r="P1040" t="s">
        <v>38</v>
      </c>
      <c r="R1040" t="s">
        <v>235</v>
      </c>
      <c r="S1040" t="s">
        <v>189</v>
      </c>
      <c r="T1040" t="s">
        <v>383</v>
      </c>
      <c r="V1040" t="s">
        <v>33</v>
      </c>
      <c r="W1040" t="s">
        <v>34</v>
      </c>
    </row>
    <row r="1041" spans="1:23">
      <c r="A1041" t="s">
        <v>3042</v>
      </c>
      <c r="B1041" t="s">
        <v>3054</v>
      </c>
      <c r="C1041" t="s">
        <v>3055</v>
      </c>
      <c r="D1041" t="s">
        <v>24</v>
      </c>
      <c r="E1041" t="s">
        <v>2756</v>
      </c>
      <c r="F1041" t="s">
        <v>2757</v>
      </c>
      <c r="G1041" t="s">
        <v>1187</v>
      </c>
      <c r="H1041" t="s">
        <v>2756</v>
      </c>
      <c r="I1041" t="s">
        <v>2757</v>
      </c>
      <c r="K1041" t="str">
        <f t="shared" si="34"/>
        <v>Washington United States</v>
      </c>
      <c r="L1041" t="str">
        <f t="shared" si="35"/>
        <v>1615 L St. NW, Suite 800 Washington United States</v>
      </c>
      <c r="M1041" t="s">
        <v>104</v>
      </c>
      <c r="N1041" t="s">
        <v>64</v>
      </c>
      <c r="O1041" t="s">
        <v>48</v>
      </c>
      <c r="P1041" t="s">
        <v>38</v>
      </c>
      <c r="T1041" t="s">
        <v>2281</v>
      </c>
      <c r="V1041" t="s">
        <v>33</v>
      </c>
      <c r="W1041" t="s">
        <v>50</v>
      </c>
    </row>
    <row r="1042" spans="1:23">
      <c r="A1042" t="s">
        <v>3056</v>
      </c>
      <c r="B1042" t="s">
        <v>1614</v>
      </c>
      <c r="C1042" t="s">
        <v>3057</v>
      </c>
      <c r="D1042" t="s">
        <v>24</v>
      </c>
      <c r="E1042" t="s">
        <v>2756</v>
      </c>
      <c r="F1042" t="s">
        <v>2757</v>
      </c>
      <c r="G1042" t="s">
        <v>1187</v>
      </c>
      <c r="H1042" t="s">
        <v>2756</v>
      </c>
      <c r="I1042" t="s">
        <v>2757</v>
      </c>
      <c r="K1042" t="str">
        <f t="shared" si="34"/>
        <v>Washington United States</v>
      </c>
      <c r="L1042" t="str">
        <f t="shared" si="35"/>
        <v>1779 Massachusetts Ave. Suite 615 Washington United States</v>
      </c>
      <c r="M1042" t="s">
        <v>127</v>
      </c>
      <c r="N1042" t="s">
        <v>1389</v>
      </c>
      <c r="O1042" t="s">
        <v>29</v>
      </c>
      <c r="P1042" t="s">
        <v>38</v>
      </c>
      <c r="R1042" t="s">
        <v>31</v>
      </c>
      <c r="S1042" t="s">
        <v>211</v>
      </c>
      <c r="T1042" t="s">
        <v>2183</v>
      </c>
      <c r="V1042" t="s">
        <v>33</v>
      </c>
      <c r="W1042" t="s">
        <v>34</v>
      </c>
    </row>
    <row r="1043" spans="1:23">
      <c r="A1043" t="s">
        <v>3058</v>
      </c>
      <c r="B1043" t="s">
        <v>3059</v>
      </c>
      <c r="C1043" t="s">
        <v>1914</v>
      </c>
      <c r="D1043" t="s">
        <v>3060</v>
      </c>
      <c r="E1043" t="s">
        <v>2756</v>
      </c>
      <c r="F1043" t="s">
        <v>2757</v>
      </c>
      <c r="G1043" t="s">
        <v>1187</v>
      </c>
      <c r="H1043" t="s">
        <v>2756</v>
      </c>
      <c r="I1043" t="s">
        <v>2757</v>
      </c>
      <c r="K1043" t="str">
        <f t="shared" si="34"/>
        <v>Washington United States</v>
      </c>
      <c r="L1043" t="str">
        <f t="shared" si="35"/>
        <v>Suite 500 Washington United States</v>
      </c>
      <c r="M1043" t="s">
        <v>127</v>
      </c>
      <c r="N1043" t="s">
        <v>2472</v>
      </c>
      <c r="O1043" t="s">
        <v>99</v>
      </c>
      <c r="P1043" t="s">
        <v>30</v>
      </c>
      <c r="T1043" t="s">
        <v>3061</v>
      </c>
      <c r="V1043" t="s">
        <v>33</v>
      </c>
      <c r="W1043" t="s">
        <v>50</v>
      </c>
    </row>
    <row r="1044" spans="1:23">
      <c r="A1044" t="s">
        <v>3062</v>
      </c>
      <c r="B1044" t="s">
        <v>122</v>
      </c>
      <c r="C1044" t="s">
        <v>3063</v>
      </c>
      <c r="D1044" t="s">
        <v>24</v>
      </c>
      <c r="E1044" t="s">
        <v>2756</v>
      </c>
      <c r="F1044" t="s">
        <v>2757</v>
      </c>
      <c r="G1044" t="s">
        <v>1187</v>
      </c>
      <c r="H1044" t="s">
        <v>2756</v>
      </c>
      <c r="I1044" t="s">
        <v>2757</v>
      </c>
      <c r="K1044" t="str">
        <f t="shared" si="34"/>
        <v>Washington United States</v>
      </c>
      <c r="L1044" t="str">
        <f t="shared" si="35"/>
        <v>529 14th Street NW Washington United States</v>
      </c>
      <c r="M1044" t="s">
        <v>127</v>
      </c>
      <c r="N1044" t="s">
        <v>674</v>
      </c>
      <c r="O1044" t="s">
        <v>99</v>
      </c>
      <c r="P1044" t="s">
        <v>30</v>
      </c>
      <c r="T1044" t="s">
        <v>3032</v>
      </c>
      <c r="V1044" t="s">
        <v>39</v>
      </c>
    </row>
    <row r="1045" spans="1:23">
      <c r="A1045" t="s">
        <v>3064</v>
      </c>
      <c r="B1045" t="s">
        <v>2949</v>
      </c>
      <c r="C1045" t="s">
        <v>3065</v>
      </c>
      <c r="D1045" t="s">
        <v>3066</v>
      </c>
      <c r="E1045" t="s">
        <v>2756</v>
      </c>
      <c r="F1045" t="s">
        <v>2757</v>
      </c>
      <c r="G1045" t="s">
        <v>1187</v>
      </c>
      <c r="H1045" t="s">
        <v>2756</v>
      </c>
      <c r="I1045" t="s">
        <v>2757</v>
      </c>
      <c r="K1045" t="str">
        <f t="shared" si="34"/>
        <v>Washington United States</v>
      </c>
      <c r="L1045" t="str">
        <f t="shared" si="35"/>
        <v>529 14th Street, NW Washington United States</v>
      </c>
      <c r="M1045" t="s">
        <v>63</v>
      </c>
      <c r="N1045" t="s">
        <v>64</v>
      </c>
      <c r="O1045" t="s">
        <v>54</v>
      </c>
      <c r="P1045" t="s">
        <v>30</v>
      </c>
      <c r="R1045" t="s">
        <v>31</v>
      </c>
      <c r="S1045" t="s">
        <v>88</v>
      </c>
      <c r="T1045" t="s">
        <v>3067</v>
      </c>
      <c r="V1045" t="s">
        <v>39</v>
      </c>
    </row>
    <row r="1046" spans="1:23">
      <c r="A1046" t="s">
        <v>3068</v>
      </c>
      <c r="B1046" t="s">
        <v>3069</v>
      </c>
      <c r="C1046" t="s">
        <v>2884</v>
      </c>
      <c r="D1046" t="s">
        <v>24</v>
      </c>
      <c r="E1046" t="s">
        <v>2756</v>
      </c>
      <c r="F1046" t="s">
        <v>2757</v>
      </c>
      <c r="G1046" t="s">
        <v>1187</v>
      </c>
      <c r="H1046" t="s">
        <v>2756</v>
      </c>
      <c r="I1046" t="s">
        <v>2757</v>
      </c>
      <c r="K1046" t="str">
        <f t="shared" si="34"/>
        <v>Washington United States</v>
      </c>
      <c r="L1046" t="str">
        <f t="shared" si="35"/>
        <v>4400 Massachusetts Avenue Washington United States</v>
      </c>
      <c r="M1046" t="s">
        <v>127</v>
      </c>
      <c r="N1046" t="s">
        <v>128</v>
      </c>
      <c r="O1046" t="s">
        <v>99</v>
      </c>
      <c r="P1046" t="s">
        <v>38</v>
      </c>
      <c r="T1046" t="s">
        <v>2913</v>
      </c>
      <c r="V1046" t="s">
        <v>33</v>
      </c>
      <c r="W1046" t="s">
        <v>34</v>
      </c>
    </row>
    <row r="1047" spans="1:23">
      <c r="A1047" t="s">
        <v>3070</v>
      </c>
      <c r="B1047" t="s">
        <v>3071</v>
      </c>
      <c r="C1047" t="s">
        <v>3072</v>
      </c>
      <c r="D1047" t="s">
        <v>24</v>
      </c>
      <c r="E1047" t="s">
        <v>2756</v>
      </c>
      <c r="F1047" t="s">
        <v>2757</v>
      </c>
      <c r="G1047" t="s">
        <v>1187</v>
      </c>
      <c r="H1047" t="s">
        <v>2756</v>
      </c>
      <c r="I1047" t="s">
        <v>2757</v>
      </c>
      <c r="K1047" t="str">
        <f t="shared" si="34"/>
        <v>Washington United States</v>
      </c>
      <c r="L1047" t="str">
        <f t="shared" si="35"/>
        <v>1719 N St. NW Washington United States</v>
      </c>
      <c r="M1047" t="s">
        <v>104</v>
      </c>
      <c r="N1047" t="s">
        <v>64</v>
      </c>
      <c r="O1047" t="s">
        <v>29</v>
      </c>
      <c r="P1047" t="s">
        <v>38</v>
      </c>
      <c r="T1047" t="s">
        <v>1552</v>
      </c>
      <c r="V1047" t="s">
        <v>33</v>
      </c>
      <c r="W1047" t="s">
        <v>105</v>
      </c>
    </row>
    <row r="1048" spans="1:23">
      <c r="A1048" t="s">
        <v>3073</v>
      </c>
      <c r="B1048" t="s">
        <v>3074</v>
      </c>
      <c r="C1048" t="s">
        <v>3075</v>
      </c>
      <c r="D1048" t="s">
        <v>3076</v>
      </c>
      <c r="E1048" t="s">
        <v>2756</v>
      </c>
      <c r="F1048" t="s">
        <v>2757</v>
      </c>
      <c r="G1048" t="s">
        <v>1187</v>
      </c>
      <c r="H1048" t="s">
        <v>2756</v>
      </c>
      <c r="I1048" t="s">
        <v>2757</v>
      </c>
      <c r="K1048" t="str">
        <f t="shared" si="34"/>
        <v>Washington United States</v>
      </c>
      <c r="L1048" t="str">
        <f t="shared" si="35"/>
        <v>1100 13th Street NW Washington United States</v>
      </c>
      <c r="M1048" t="s">
        <v>104</v>
      </c>
      <c r="N1048" t="s">
        <v>64</v>
      </c>
      <c r="O1048" t="s">
        <v>99</v>
      </c>
      <c r="P1048" t="s">
        <v>30</v>
      </c>
      <c r="T1048" t="s">
        <v>3077</v>
      </c>
      <c r="V1048" t="s">
        <v>33</v>
      </c>
      <c r="W1048" t="s">
        <v>50</v>
      </c>
    </row>
    <row r="1049" spans="1:23">
      <c r="A1049" t="s">
        <v>3078</v>
      </c>
      <c r="B1049" t="s">
        <v>1847</v>
      </c>
      <c r="C1049" t="s">
        <v>3079</v>
      </c>
      <c r="D1049" t="s">
        <v>24</v>
      </c>
      <c r="E1049" t="s">
        <v>2756</v>
      </c>
      <c r="F1049" t="s">
        <v>2757</v>
      </c>
      <c r="G1049" t="s">
        <v>1187</v>
      </c>
      <c r="H1049" t="s">
        <v>2756</v>
      </c>
      <c r="I1049" t="s">
        <v>2757</v>
      </c>
      <c r="K1049" t="str">
        <f t="shared" si="34"/>
        <v>Washington United States</v>
      </c>
      <c r="L1049" t="str">
        <f t="shared" si="35"/>
        <v>1350 Connecticut Ave NW #400 Washington United States</v>
      </c>
      <c r="M1049" t="s">
        <v>127</v>
      </c>
      <c r="N1049" t="s">
        <v>128</v>
      </c>
      <c r="O1049" t="s">
        <v>48</v>
      </c>
      <c r="P1049" t="s">
        <v>38</v>
      </c>
      <c r="R1049" t="s">
        <v>31</v>
      </c>
      <c r="T1049" t="s">
        <v>32</v>
      </c>
      <c r="V1049" t="s">
        <v>33</v>
      </c>
      <c r="W1049" t="s">
        <v>105</v>
      </c>
    </row>
    <row r="1050" spans="1:23">
      <c r="A1050" t="s">
        <v>3078</v>
      </c>
      <c r="B1050" t="s">
        <v>306</v>
      </c>
      <c r="C1050" t="s">
        <v>3080</v>
      </c>
      <c r="D1050" t="s">
        <v>359</v>
      </c>
      <c r="E1050" t="s">
        <v>2756</v>
      </c>
      <c r="F1050" t="s">
        <v>2757</v>
      </c>
      <c r="G1050" t="s">
        <v>1187</v>
      </c>
      <c r="H1050" t="s">
        <v>2756</v>
      </c>
      <c r="I1050" t="s">
        <v>2757</v>
      </c>
      <c r="K1050" t="str">
        <f t="shared" si="34"/>
        <v>Washington United States</v>
      </c>
      <c r="L1050" t="str">
        <f t="shared" si="35"/>
        <v>30 Hanover Place NW Washington United States</v>
      </c>
      <c r="M1050" t="s">
        <v>127</v>
      </c>
      <c r="N1050" t="s">
        <v>364</v>
      </c>
      <c r="O1050" t="s">
        <v>48</v>
      </c>
      <c r="P1050" t="s">
        <v>30</v>
      </c>
      <c r="T1050" t="s">
        <v>2473</v>
      </c>
      <c r="V1050" t="s">
        <v>33</v>
      </c>
      <c r="W1050" t="s">
        <v>50</v>
      </c>
    </row>
    <row r="1051" spans="1:23">
      <c r="A1051" t="s">
        <v>3081</v>
      </c>
      <c r="B1051" t="s">
        <v>3082</v>
      </c>
      <c r="C1051" t="s">
        <v>3083</v>
      </c>
      <c r="D1051" t="s">
        <v>3084</v>
      </c>
      <c r="E1051" t="s">
        <v>2756</v>
      </c>
      <c r="F1051" t="s">
        <v>2757</v>
      </c>
      <c r="G1051" t="s">
        <v>1187</v>
      </c>
      <c r="H1051" t="s">
        <v>2756</v>
      </c>
      <c r="I1051" t="s">
        <v>2757</v>
      </c>
      <c r="K1051" t="str">
        <f t="shared" si="34"/>
        <v>Washington United States</v>
      </c>
      <c r="L1051" t="str">
        <f t="shared" si="35"/>
        <v>555 11th St. NW Washington United States</v>
      </c>
      <c r="M1051" t="s">
        <v>79</v>
      </c>
      <c r="N1051" t="s">
        <v>64</v>
      </c>
      <c r="O1051" t="s">
        <v>29</v>
      </c>
      <c r="P1051" t="s">
        <v>30</v>
      </c>
      <c r="R1051" t="s">
        <v>359</v>
      </c>
      <c r="S1051" t="s">
        <v>189</v>
      </c>
      <c r="T1051" t="s">
        <v>3085</v>
      </c>
      <c r="V1051" t="s">
        <v>33</v>
      </c>
      <c r="W1051" t="s">
        <v>50</v>
      </c>
    </row>
    <row r="1052" spans="1:23">
      <c r="A1052" t="s">
        <v>3086</v>
      </c>
      <c r="B1052" t="s">
        <v>41</v>
      </c>
      <c r="C1052" t="s">
        <v>3087</v>
      </c>
      <c r="D1052" t="s">
        <v>24</v>
      </c>
      <c r="E1052" t="s">
        <v>2756</v>
      </c>
      <c r="F1052" t="s">
        <v>2757</v>
      </c>
      <c r="G1052" t="s">
        <v>1187</v>
      </c>
      <c r="H1052" t="s">
        <v>2756</v>
      </c>
      <c r="I1052" t="s">
        <v>2757</v>
      </c>
      <c r="K1052" t="str">
        <f t="shared" si="34"/>
        <v>Washington United States</v>
      </c>
      <c r="L1052" t="str">
        <f t="shared" si="35"/>
        <v>600 New Hampshire Ave., NW Washington United States</v>
      </c>
      <c r="M1052" t="s">
        <v>127</v>
      </c>
      <c r="N1052" t="s">
        <v>128</v>
      </c>
      <c r="O1052" t="s">
        <v>48</v>
      </c>
      <c r="P1052" t="s">
        <v>38</v>
      </c>
      <c r="R1052" t="s">
        <v>31</v>
      </c>
      <c r="T1052" t="s">
        <v>411</v>
      </c>
      <c r="V1052" t="s">
        <v>33</v>
      </c>
      <c r="W1052" t="s">
        <v>105</v>
      </c>
    </row>
    <row r="1053" spans="1:23">
      <c r="A1053" t="s">
        <v>3086</v>
      </c>
      <c r="B1053" t="s">
        <v>3088</v>
      </c>
      <c r="C1053" t="s">
        <v>3087</v>
      </c>
      <c r="D1053" t="s">
        <v>24</v>
      </c>
      <c r="E1053" t="s">
        <v>2756</v>
      </c>
      <c r="F1053" t="s">
        <v>2757</v>
      </c>
      <c r="G1053" t="s">
        <v>1187</v>
      </c>
      <c r="H1053" t="s">
        <v>2756</v>
      </c>
      <c r="I1053" t="s">
        <v>2757</v>
      </c>
      <c r="K1053" t="str">
        <f t="shared" si="34"/>
        <v>Washington United States</v>
      </c>
      <c r="L1053" t="str">
        <f t="shared" si="35"/>
        <v>600 New Hampshire Ave., NW Washington United States</v>
      </c>
      <c r="M1053" t="s">
        <v>63</v>
      </c>
      <c r="N1053" t="s">
        <v>64</v>
      </c>
      <c r="O1053" t="s">
        <v>48</v>
      </c>
      <c r="P1053" t="s">
        <v>38</v>
      </c>
      <c r="R1053" t="s">
        <v>359</v>
      </c>
      <c r="S1053" t="s">
        <v>211</v>
      </c>
      <c r="T1053" t="s">
        <v>3089</v>
      </c>
      <c r="V1053" t="s">
        <v>33</v>
      </c>
      <c r="W1053" t="s">
        <v>50</v>
      </c>
    </row>
    <row r="1054" spans="1:23">
      <c r="A1054" t="s">
        <v>3086</v>
      </c>
      <c r="B1054" t="s">
        <v>3090</v>
      </c>
      <c r="C1054" t="s">
        <v>3091</v>
      </c>
      <c r="D1054" t="s">
        <v>24</v>
      </c>
      <c r="E1054" t="s">
        <v>2756</v>
      </c>
      <c r="F1054" t="s">
        <v>2757</v>
      </c>
      <c r="G1054" t="s">
        <v>1187</v>
      </c>
      <c r="H1054" t="s">
        <v>2756</v>
      </c>
      <c r="I1054" t="s">
        <v>2757</v>
      </c>
      <c r="K1054" t="str">
        <f t="shared" si="34"/>
        <v>Washington United States</v>
      </c>
      <c r="L1054" t="str">
        <f t="shared" si="35"/>
        <v>600 New Hampshire Ave. NW Washington United States</v>
      </c>
      <c r="M1054" t="s">
        <v>127</v>
      </c>
      <c r="N1054" t="s">
        <v>128</v>
      </c>
      <c r="O1054" t="s">
        <v>48</v>
      </c>
      <c r="P1054" t="s">
        <v>30</v>
      </c>
      <c r="T1054" t="s">
        <v>3092</v>
      </c>
      <c r="V1054" t="s">
        <v>33</v>
      </c>
      <c r="W1054" t="s">
        <v>50</v>
      </c>
    </row>
    <row r="1055" spans="1:23">
      <c r="A1055" t="s">
        <v>3093</v>
      </c>
      <c r="B1055" t="s">
        <v>3094</v>
      </c>
      <c r="C1055" t="s">
        <v>3095</v>
      </c>
      <c r="D1055" t="s">
        <v>3096</v>
      </c>
      <c r="E1055" t="s">
        <v>2756</v>
      </c>
      <c r="F1055" t="s">
        <v>2757</v>
      </c>
      <c r="G1055" t="s">
        <v>1187</v>
      </c>
      <c r="H1055" t="s">
        <v>2756</v>
      </c>
      <c r="I1055" t="s">
        <v>2757</v>
      </c>
      <c r="K1055" t="str">
        <f t="shared" si="34"/>
        <v>Washington United States</v>
      </c>
      <c r="L1055" t="str">
        <f t="shared" si="35"/>
        <v>1776 Massachusetts Avenue NW Washington United States</v>
      </c>
      <c r="M1055" t="s">
        <v>79</v>
      </c>
      <c r="N1055" t="s">
        <v>64</v>
      </c>
      <c r="O1055" t="s">
        <v>54</v>
      </c>
      <c r="P1055" t="s">
        <v>30</v>
      </c>
      <c r="R1055" t="s">
        <v>31</v>
      </c>
      <c r="S1055" t="s">
        <v>66</v>
      </c>
      <c r="T1055" t="s">
        <v>3097</v>
      </c>
      <c r="V1055" t="s">
        <v>33</v>
      </c>
      <c r="W1055" t="s">
        <v>34</v>
      </c>
    </row>
    <row r="1056" spans="1:23">
      <c r="A1056" t="s">
        <v>2914</v>
      </c>
      <c r="B1056" t="s">
        <v>237</v>
      </c>
      <c r="C1056" t="s">
        <v>2915</v>
      </c>
      <c r="D1056" t="s">
        <v>2916</v>
      </c>
      <c r="E1056" t="s">
        <v>2756</v>
      </c>
      <c r="F1056" t="s">
        <v>2757</v>
      </c>
      <c r="G1056" t="s">
        <v>1187</v>
      </c>
      <c r="H1056" t="s">
        <v>2756</v>
      </c>
      <c r="I1056" t="s">
        <v>2757</v>
      </c>
      <c r="K1056" t="str">
        <f t="shared" si="34"/>
        <v>Washington United States</v>
      </c>
      <c r="L1056" t="str">
        <f t="shared" si="35"/>
        <v>910 17th Street NW Washington United States</v>
      </c>
      <c r="M1056" t="s">
        <v>79</v>
      </c>
      <c r="N1056" t="s">
        <v>64</v>
      </c>
      <c r="O1056" t="s">
        <v>54</v>
      </c>
      <c r="P1056" t="s">
        <v>30</v>
      </c>
      <c r="R1056" t="s">
        <v>31</v>
      </c>
      <c r="S1056" t="s">
        <v>331</v>
      </c>
      <c r="T1056" t="s">
        <v>1555</v>
      </c>
      <c r="V1056" t="s">
        <v>39</v>
      </c>
    </row>
    <row r="1057" spans="1:23">
      <c r="A1057" t="s">
        <v>2914</v>
      </c>
      <c r="B1057" t="s">
        <v>2570</v>
      </c>
      <c r="C1057" t="s">
        <v>3098</v>
      </c>
      <c r="D1057" t="s">
        <v>24</v>
      </c>
      <c r="E1057" t="s">
        <v>2756</v>
      </c>
      <c r="F1057" t="s">
        <v>2757</v>
      </c>
      <c r="G1057" t="s">
        <v>1187</v>
      </c>
      <c r="H1057" t="s">
        <v>2756</v>
      </c>
      <c r="I1057" t="s">
        <v>2757</v>
      </c>
      <c r="K1057" t="str">
        <f t="shared" si="34"/>
        <v>Washington United States</v>
      </c>
      <c r="L1057" t="str">
        <f t="shared" si="35"/>
        <v>910 17th Street, NW 7th Floor Washington United States</v>
      </c>
      <c r="M1057" t="s">
        <v>127</v>
      </c>
      <c r="N1057" t="s">
        <v>2093</v>
      </c>
      <c r="O1057" t="s">
        <v>48</v>
      </c>
      <c r="P1057" t="s">
        <v>30</v>
      </c>
      <c r="R1057" t="s">
        <v>31</v>
      </c>
      <c r="S1057" t="s">
        <v>331</v>
      </c>
      <c r="T1057" t="s">
        <v>887</v>
      </c>
      <c r="V1057" t="s">
        <v>33</v>
      </c>
      <c r="W1057" t="s">
        <v>50</v>
      </c>
    </row>
    <row r="1058" spans="1:23">
      <c r="A1058" t="s">
        <v>3099</v>
      </c>
      <c r="B1058" t="s">
        <v>3100</v>
      </c>
      <c r="C1058" t="s">
        <v>3101</v>
      </c>
      <c r="D1058" t="s">
        <v>2916</v>
      </c>
      <c r="E1058" t="s">
        <v>2756</v>
      </c>
      <c r="F1058" t="s">
        <v>2757</v>
      </c>
      <c r="G1058" t="s">
        <v>1187</v>
      </c>
      <c r="H1058" t="s">
        <v>2756</v>
      </c>
      <c r="I1058" t="s">
        <v>2757</v>
      </c>
      <c r="K1058" t="str">
        <f t="shared" si="34"/>
        <v>Washington United States</v>
      </c>
      <c r="L1058" t="str">
        <f t="shared" si="35"/>
        <v>1255 23rd St NW Washington United States</v>
      </c>
      <c r="M1058" t="s">
        <v>79</v>
      </c>
      <c r="N1058" t="s">
        <v>64</v>
      </c>
      <c r="O1058" t="s">
        <v>29</v>
      </c>
      <c r="P1058" t="s">
        <v>38</v>
      </c>
      <c r="R1058" t="s">
        <v>31</v>
      </c>
      <c r="S1058" t="s">
        <v>189</v>
      </c>
      <c r="T1058" t="s">
        <v>67</v>
      </c>
      <c r="V1058" t="s">
        <v>33</v>
      </c>
      <c r="W1058" t="s">
        <v>105</v>
      </c>
    </row>
    <row r="1059" spans="1:23">
      <c r="A1059" t="s">
        <v>3099</v>
      </c>
      <c r="B1059" t="s">
        <v>3102</v>
      </c>
      <c r="C1059" t="s">
        <v>3103</v>
      </c>
      <c r="D1059" t="s">
        <v>24</v>
      </c>
      <c r="E1059" t="s">
        <v>2756</v>
      </c>
      <c r="F1059" t="s">
        <v>2757</v>
      </c>
      <c r="G1059" t="s">
        <v>1187</v>
      </c>
      <c r="H1059" t="s">
        <v>2756</v>
      </c>
      <c r="I1059" t="s">
        <v>2757</v>
      </c>
      <c r="K1059" t="str">
        <f t="shared" si="34"/>
        <v>Washington United States</v>
      </c>
      <c r="L1059" t="str">
        <f t="shared" si="35"/>
        <v>1255 23rd Street NW Washington United States</v>
      </c>
      <c r="M1059" t="s">
        <v>63</v>
      </c>
      <c r="N1059" t="s">
        <v>64</v>
      </c>
      <c r="O1059" t="s">
        <v>99</v>
      </c>
      <c r="P1059" t="s">
        <v>30</v>
      </c>
      <c r="R1059" t="s">
        <v>250</v>
      </c>
      <c r="S1059" t="s">
        <v>189</v>
      </c>
      <c r="T1059" t="s">
        <v>3104</v>
      </c>
      <c r="V1059" t="s">
        <v>39</v>
      </c>
    </row>
    <row r="1060" spans="1:23">
      <c r="A1060" t="s">
        <v>3105</v>
      </c>
      <c r="B1060" t="s">
        <v>467</v>
      </c>
      <c r="C1060" t="s">
        <v>3106</v>
      </c>
      <c r="D1060" t="s">
        <v>24</v>
      </c>
      <c r="E1060" t="s">
        <v>2756</v>
      </c>
      <c r="F1060" t="s">
        <v>2757</v>
      </c>
      <c r="G1060" t="s">
        <v>1187</v>
      </c>
      <c r="H1060" t="s">
        <v>2756</v>
      </c>
      <c r="I1060" t="s">
        <v>2757</v>
      </c>
      <c r="K1060" t="str">
        <f t="shared" si="34"/>
        <v>Washington United States</v>
      </c>
      <c r="L1060" t="str">
        <f t="shared" si="35"/>
        <v>1255 Twenty-Third St., N.W. Washington United States</v>
      </c>
      <c r="M1060" t="s">
        <v>63</v>
      </c>
      <c r="N1060" t="s">
        <v>64</v>
      </c>
      <c r="O1060" t="s">
        <v>48</v>
      </c>
      <c r="P1060" t="s">
        <v>30</v>
      </c>
      <c r="R1060" t="s">
        <v>144</v>
      </c>
      <c r="S1060" t="s">
        <v>189</v>
      </c>
      <c r="T1060" t="s">
        <v>360</v>
      </c>
      <c r="V1060" t="s">
        <v>33</v>
      </c>
      <c r="W1060" t="s">
        <v>50</v>
      </c>
    </row>
    <row r="1061" spans="1:23">
      <c r="A1061" t="s">
        <v>3107</v>
      </c>
      <c r="B1061" t="s">
        <v>273</v>
      </c>
      <c r="C1061" t="s">
        <v>3108</v>
      </c>
      <c r="D1061" t="s">
        <v>24</v>
      </c>
      <c r="E1061" t="s">
        <v>2756</v>
      </c>
      <c r="F1061" t="s">
        <v>2757</v>
      </c>
      <c r="G1061" t="s">
        <v>1187</v>
      </c>
      <c r="H1061" t="s">
        <v>2756</v>
      </c>
      <c r="I1061" t="s">
        <v>2757</v>
      </c>
      <c r="K1061" t="str">
        <f t="shared" ref="K1061:K1124" si="36">CONCATENATE(H1061," ","United States")</f>
        <v>Washington United States</v>
      </c>
      <c r="L1061" t="str">
        <f t="shared" si="35"/>
        <v>214 Massachusetts Ave. NE Washington United States</v>
      </c>
      <c r="M1061" t="s">
        <v>104</v>
      </c>
      <c r="N1061" t="s">
        <v>64</v>
      </c>
      <c r="O1061" t="s">
        <v>48</v>
      </c>
      <c r="P1061" t="s">
        <v>38</v>
      </c>
      <c r="T1061" t="s">
        <v>422</v>
      </c>
      <c r="V1061" t="s">
        <v>33</v>
      </c>
      <c r="W1061" t="s">
        <v>34</v>
      </c>
    </row>
    <row r="1062" spans="1:23">
      <c r="A1062" t="s">
        <v>3109</v>
      </c>
      <c r="B1062" t="s">
        <v>1657</v>
      </c>
      <c r="C1062" t="s">
        <v>3110</v>
      </c>
      <c r="D1062" t="s">
        <v>3111</v>
      </c>
      <c r="E1062" t="s">
        <v>2756</v>
      </c>
      <c r="F1062" t="s">
        <v>2757</v>
      </c>
      <c r="G1062" t="s">
        <v>1187</v>
      </c>
      <c r="H1062" t="s">
        <v>2756</v>
      </c>
      <c r="I1062" t="s">
        <v>2757</v>
      </c>
      <c r="K1062" t="str">
        <f t="shared" si="36"/>
        <v>Washington United States</v>
      </c>
      <c r="L1062" t="str">
        <f t="shared" si="35"/>
        <v>2251 Sherman Avenue Washington United States</v>
      </c>
      <c r="M1062" t="s">
        <v>127</v>
      </c>
      <c r="N1062" t="s">
        <v>2141</v>
      </c>
      <c r="O1062" t="s">
        <v>115</v>
      </c>
      <c r="P1062" t="s">
        <v>38</v>
      </c>
      <c r="R1062" t="s">
        <v>31</v>
      </c>
      <c r="S1062" t="s">
        <v>211</v>
      </c>
      <c r="T1062" t="s">
        <v>2049</v>
      </c>
      <c r="V1062" t="s">
        <v>33</v>
      </c>
      <c r="W1062" t="s">
        <v>50</v>
      </c>
    </row>
    <row r="1063" spans="1:23">
      <c r="A1063" t="s">
        <v>2306</v>
      </c>
      <c r="B1063" t="s">
        <v>3112</v>
      </c>
      <c r="C1063" t="s">
        <v>3113</v>
      </c>
      <c r="D1063" t="s">
        <v>24</v>
      </c>
      <c r="E1063" t="s">
        <v>2756</v>
      </c>
      <c r="F1063" t="s">
        <v>2757</v>
      </c>
      <c r="G1063" t="s">
        <v>1187</v>
      </c>
      <c r="H1063" t="s">
        <v>2756</v>
      </c>
      <c r="I1063" t="s">
        <v>2757</v>
      </c>
      <c r="K1063" t="str">
        <f t="shared" si="36"/>
        <v>Washington United States</v>
      </c>
      <c r="L1063" t="str">
        <f t="shared" si="35"/>
        <v>700 12th Street Washington United States</v>
      </c>
      <c r="M1063" t="s">
        <v>127</v>
      </c>
      <c r="N1063" t="s">
        <v>784</v>
      </c>
      <c r="O1063" t="s">
        <v>54</v>
      </c>
      <c r="P1063" t="s">
        <v>30</v>
      </c>
      <c r="R1063" t="s">
        <v>250</v>
      </c>
      <c r="S1063" t="s">
        <v>66</v>
      </c>
      <c r="T1063" t="s">
        <v>3114</v>
      </c>
      <c r="V1063" t="s">
        <v>39</v>
      </c>
    </row>
    <row r="1064" spans="1:23">
      <c r="A1064" t="s">
        <v>3115</v>
      </c>
      <c r="B1064" t="s">
        <v>3116</v>
      </c>
      <c r="C1064" t="s">
        <v>3113</v>
      </c>
      <c r="D1064" t="s">
        <v>24</v>
      </c>
      <c r="E1064" t="s">
        <v>2756</v>
      </c>
      <c r="F1064" t="s">
        <v>2757</v>
      </c>
      <c r="G1064" t="s">
        <v>1187</v>
      </c>
      <c r="H1064" t="s">
        <v>2756</v>
      </c>
      <c r="I1064" t="s">
        <v>2757</v>
      </c>
      <c r="K1064" t="str">
        <f t="shared" si="36"/>
        <v>Washington United States</v>
      </c>
      <c r="L1064" t="str">
        <f t="shared" si="35"/>
        <v>700 12th Street Washington United States</v>
      </c>
      <c r="M1064" t="s">
        <v>127</v>
      </c>
      <c r="N1064" t="s">
        <v>784</v>
      </c>
      <c r="O1064" t="s">
        <v>29</v>
      </c>
      <c r="P1064" t="s">
        <v>30</v>
      </c>
      <c r="R1064" t="s">
        <v>31</v>
      </c>
      <c r="S1064" t="s">
        <v>66</v>
      </c>
      <c r="T1064" t="s">
        <v>3114</v>
      </c>
      <c r="V1064" t="s">
        <v>33</v>
      </c>
      <c r="W1064" t="s">
        <v>105</v>
      </c>
    </row>
    <row r="1065" spans="1:23">
      <c r="A1065" t="s">
        <v>3117</v>
      </c>
      <c r="B1065" t="s">
        <v>2642</v>
      </c>
      <c r="C1065" t="s">
        <v>3118</v>
      </c>
      <c r="D1065" t="s">
        <v>3119</v>
      </c>
      <c r="E1065" t="s">
        <v>2756</v>
      </c>
      <c r="F1065" t="s">
        <v>2757</v>
      </c>
      <c r="G1065" t="s">
        <v>1187</v>
      </c>
      <c r="H1065" t="s">
        <v>2756</v>
      </c>
      <c r="I1065" t="s">
        <v>2757</v>
      </c>
      <c r="K1065" t="str">
        <f t="shared" si="36"/>
        <v>Washington United States</v>
      </c>
      <c r="L1065" t="str">
        <f t="shared" si="35"/>
        <v>700 12th Street NW Washington United States</v>
      </c>
      <c r="M1065" t="s">
        <v>127</v>
      </c>
      <c r="N1065" t="s">
        <v>206</v>
      </c>
      <c r="O1065" t="s">
        <v>48</v>
      </c>
      <c r="P1065" t="s">
        <v>38</v>
      </c>
      <c r="T1065" t="s">
        <v>3120</v>
      </c>
      <c r="V1065" t="s">
        <v>33</v>
      </c>
      <c r="W1065" t="s">
        <v>105</v>
      </c>
    </row>
    <row r="1066" spans="1:23">
      <c r="A1066" t="s">
        <v>3121</v>
      </c>
      <c r="B1066" t="s">
        <v>3122</v>
      </c>
      <c r="C1066" t="s">
        <v>3123</v>
      </c>
      <c r="D1066" t="s">
        <v>24</v>
      </c>
      <c r="E1066" t="s">
        <v>2756</v>
      </c>
      <c r="F1066" t="s">
        <v>2757</v>
      </c>
      <c r="G1066" t="s">
        <v>1187</v>
      </c>
      <c r="H1066" t="s">
        <v>2756</v>
      </c>
      <c r="I1066" t="s">
        <v>2757</v>
      </c>
      <c r="K1066" t="str">
        <f t="shared" si="36"/>
        <v>Washington United States</v>
      </c>
      <c r="L1066" t="str">
        <f t="shared" si="35"/>
        <v>700 12 Street Washington United States</v>
      </c>
      <c r="M1066" t="s">
        <v>63</v>
      </c>
      <c r="N1066" t="s">
        <v>64</v>
      </c>
      <c r="O1066" t="s">
        <v>54</v>
      </c>
      <c r="P1066" t="s">
        <v>30</v>
      </c>
      <c r="R1066" t="s">
        <v>65</v>
      </c>
      <c r="T1066" t="s">
        <v>32</v>
      </c>
      <c r="V1066" t="s">
        <v>33</v>
      </c>
      <c r="W1066" t="s">
        <v>34</v>
      </c>
    </row>
    <row r="1067" spans="1:23">
      <c r="A1067" t="s">
        <v>766</v>
      </c>
      <c r="B1067" t="s">
        <v>3124</v>
      </c>
      <c r="C1067" t="s">
        <v>3125</v>
      </c>
      <c r="D1067" t="s">
        <v>24</v>
      </c>
      <c r="E1067" t="s">
        <v>2756</v>
      </c>
      <c r="F1067" t="s">
        <v>2757</v>
      </c>
      <c r="G1067" t="s">
        <v>1187</v>
      </c>
      <c r="H1067" t="s">
        <v>2756</v>
      </c>
      <c r="I1067" t="s">
        <v>2757</v>
      </c>
      <c r="K1067" t="str">
        <f t="shared" si="36"/>
        <v>Washington United States</v>
      </c>
      <c r="L1067" t="str">
        <f t="shared" si="35"/>
        <v>1025 Connecticut Ave NW Washington United States</v>
      </c>
      <c r="M1067" t="s">
        <v>63</v>
      </c>
      <c r="N1067" t="s">
        <v>64</v>
      </c>
      <c r="O1067" t="s">
        <v>29</v>
      </c>
      <c r="P1067" t="s">
        <v>30</v>
      </c>
      <c r="R1067" t="s">
        <v>31</v>
      </c>
      <c r="S1067" t="s">
        <v>66</v>
      </c>
      <c r="T1067" t="s">
        <v>67</v>
      </c>
      <c r="V1067" t="s">
        <v>33</v>
      </c>
      <c r="W1067" t="s">
        <v>105</v>
      </c>
    </row>
    <row r="1068" spans="1:23">
      <c r="A1068" t="s">
        <v>2758</v>
      </c>
      <c r="B1068" t="s">
        <v>3126</v>
      </c>
      <c r="C1068" t="s">
        <v>3127</v>
      </c>
      <c r="D1068" t="s">
        <v>24</v>
      </c>
      <c r="E1068" t="s">
        <v>2756</v>
      </c>
      <c r="F1068" t="s">
        <v>2757</v>
      </c>
      <c r="G1068" t="s">
        <v>1187</v>
      </c>
      <c r="H1068" t="s">
        <v>2756</v>
      </c>
      <c r="I1068" t="s">
        <v>2757</v>
      </c>
      <c r="K1068" t="str">
        <f t="shared" si="36"/>
        <v>Washington United States</v>
      </c>
      <c r="L1068" t="str">
        <f t="shared" si="35"/>
        <v>1150 15th Street NW Washington United States</v>
      </c>
      <c r="M1068" t="s">
        <v>127</v>
      </c>
      <c r="N1068" t="s">
        <v>128</v>
      </c>
      <c r="O1068" t="s">
        <v>29</v>
      </c>
      <c r="P1068" t="s">
        <v>30</v>
      </c>
      <c r="R1068" t="s">
        <v>235</v>
      </c>
      <c r="T1068" t="s">
        <v>1604</v>
      </c>
      <c r="V1068" t="s">
        <v>33</v>
      </c>
      <c r="W1068" t="s">
        <v>34</v>
      </c>
    </row>
    <row r="1069" spans="1:23">
      <c r="A1069" t="s">
        <v>2758</v>
      </c>
      <c r="B1069" t="s">
        <v>3128</v>
      </c>
      <c r="C1069" t="s">
        <v>3127</v>
      </c>
      <c r="D1069" t="s">
        <v>24</v>
      </c>
      <c r="E1069" t="s">
        <v>2756</v>
      </c>
      <c r="F1069" t="s">
        <v>2757</v>
      </c>
      <c r="G1069" t="s">
        <v>1187</v>
      </c>
      <c r="H1069" t="s">
        <v>2756</v>
      </c>
      <c r="I1069" t="s">
        <v>2757</v>
      </c>
      <c r="K1069" t="str">
        <f t="shared" si="36"/>
        <v>Washington United States</v>
      </c>
      <c r="L1069" t="str">
        <f t="shared" si="35"/>
        <v>1150 15th Street NW Washington United States</v>
      </c>
      <c r="M1069" t="s">
        <v>104</v>
      </c>
      <c r="N1069" t="s">
        <v>64</v>
      </c>
      <c r="O1069" t="s">
        <v>48</v>
      </c>
      <c r="P1069" t="s">
        <v>38</v>
      </c>
      <c r="T1069" t="s">
        <v>371</v>
      </c>
      <c r="V1069" t="s">
        <v>33</v>
      </c>
      <c r="W1069" t="s">
        <v>105</v>
      </c>
    </row>
    <row r="1070" spans="1:23">
      <c r="A1070" t="s">
        <v>2758</v>
      </c>
      <c r="B1070" t="s">
        <v>3129</v>
      </c>
      <c r="C1070" t="s">
        <v>3130</v>
      </c>
      <c r="D1070" t="s">
        <v>24</v>
      </c>
      <c r="E1070" t="s">
        <v>2756</v>
      </c>
      <c r="F1070" t="s">
        <v>2757</v>
      </c>
      <c r="G1070" t="s">
        <v>1187</v>
      </c>
      <c r="H1070" t="s">
        <v>2756</v>
      </c>
      <c r="I1070" t="s">
        <v>2757</v>
      </c>
      <c r="K1070" t="str">
        <f t="shared" si="36"/>
        <v>Washington United States</v>
      </c>
      <c r="L1070" t="str">
        <f t="shared" si="35"/>
        <v>1529 Q St. NW #1 Washington United States</v>
      </c>
      <c r="M1070" t="s">
        <v>257</v>
      </c>
      <c r="N1070" t="s">
        <v>258</v>
      </c>
      <c r="O1070" t="s">
        <v>48</v>
      </c>
      <c r="P1070" t="s">
        <v>38</v>
      </c>
      <c r="R1070" t="s">
        <v>235</v>
      </c>
      <c r="S1070" t="s">
        <v>66</v>
      </c>
      <c r="T1070" t="s">
        <v>3131</v>
      </c>
      <c r="V1070" t="s">
        <v>39</v>
      </c>
    </row>
    <row r="1071" spans="1:23">
      <c r="A1071" t="s">
        <v>2758</v>
      </c>
      <c r="B1071" t="s">
        <v>3132</v>
      </c>
      <c r="C1071" t="s">
        <v>3127</v>
      </c>
      <c r="D1071" t="s">
        <v>24</v>
      </c>
      <c r="E1071" t="s">
        <v>2756</v>
      </c>
      <c r="F1071" t="s">
        <v>2757</v>
      </c>
      <c r="G1071" t="s">
        <v>1187</v>
      </c>
      <c r="H1071" t="s">
        <v>2756</v>
      </c>
      <c r="I1071" t="s">
        <v>2757</v>
      </c>
      <c r="K1071" t="str">
        <f t="shared" si="36"/>
        <v>Washington United States</v>
      </c>
      <c r="L1071" t="str">
        <f t="shared" si="35"/>
        <v>1150 15th Street NW Washington United States</v>
      </c>
      <c r="M1071" t="s">
        <v>127</v>
      </c>
      <c r="N1071" t="s">
        <v>128</v>
      </c>
      <c r="O1071" t="s">
        <v>29</v>
      </c>
      <c r="P1071" t="s">
        <v>30</v>
      </c>
      <c r="R1071" t="s">
        <v>65</v>
      </c>
      <c r="T1071" t="s">
        <v>3133</v>
      </c>
      <c r="V1071" t="s">
        <v>33</v>
      </c>
      <c r="W1071" t="s">
        <v>105</v>
      </c>
    </row>
    <row r="1072" spans="1:23">
      <c r="A1072" t="s">
        <v>2758</v>
      </c>
      <c r="B1072" t="s">
        <v>3134</v>
      </c>
      <c r="C1072" t="s">
        <v>3135</v>
      </c>
      <c r="D1072" t="s">
        <v>24</v>
      </c>
      <c r="E1072" t="s">
        <v>2756</v>
      </c>
      <c r="F1072" t="s">
        <v>2757</v>
      </c>
      <c r="G1072" t="s">
        <v>1187</v>
      </c>
      <c r="H1072" t="s">
        <v>2756</v>
      </c>
      <c r="I1072" t="s">
        <v>2757</v>
      </c>
      <c r="K1072" t="str">
        <f t="shared" si="36"/>
        <v>Washington United States</v>
      </c>
      <c r="L1072" t="str">
        <f t="shared" si="35"/>
        <v>1150 15th Street Washington United States</v>
      </c>
      <c r="M1072" t="s">
        <v>257</v>
      </c>
      <c r="N1072" t="s">
        <v>258</v>
      </c>
      <c r="O1072" t="s">
        <v>48</v>
      </c>
      <c r="P1072" t="s">
        <v>30</v>
      </c>
      <c r="R1072" t="s">
        <v>31</v>
      </c>
      <c r="S1072" t="s">
        <v>66</v>
      </c>
      <c r="T1072" t="s">
        <v>751</v>
      </c>
      <c r="V1072" t="s">
        <v>33</v>
      </c>
      <c r="W1072" t="s">
        <v>105</v>
      </c>
    </row>
    <row r="1073" spans="1:23">
      <c r="A1073" t="s">
        <v>2758</v>
      </c>
      <c r="B1073" t="s">
        <v>648</v>
      </c>
      <c r="C1073" t="s">
        <v>3136</v>
      </c>
      <c r="D1073" t="s">
        <v>3137</v>
      </c>
      <c r="E1073" t="s">
        <v>2756</v>
      </c>
      <c r="F1073" t="s">
        <v>2757</v>
      </c>
      <c r="G1073" t="s">
        <v>1187</v>
      </c>
      <c r="H1073" t="s">
        <v>2756</v>
      </c>
      <c r="I1073" t="s">
        <v>2757</v>
      </c>
      <c r="K1073" t="str">
        <f t="shared" si="36"/>
        <v>Washington United States</v>
      </c>
      <c r="L1073" t="str">
        <f t="shared" si="35"/>
        <v>105 6th Street SE Washington United States</v>
      </c>
      <c r="M1073" t="s">
        <v>127</v>
      </c>
      <c r="N1073" t="s">
        <v>364</v>
      </c>
      <c r="O1073" t="s">
        <v>48</v>
      </c>
      <c r="P1073" t="s">
        <v>38</v>
      </c>
      <c r="T1073" t="s">
        <v>32</v>
      </c>
      <c r="V1073" t="s">
        <v>33</v>
      </c>
      <c r="W1073" t="s">
        <v>50</v>
      </c>
    </row>
    <row r="1074" spans="1:23">
      <c r="A1074" t="s">
        <v>2758</v>
      </c>
      <c r="B1074" t="s">
        <v>3138</v>
      </c>
      <c r="C1074" t="s">
        <v>3139</v>
      </c>
      <c r="D1074" t="s">
        <v>24</v>
      </c>
      <c r="E1074" t="s">
        <v>2756</v>
      </c>
      <c r="F1074" t="s">
        <v>2757</v>
      </c>
      <c r="G1074" t="s">
        <v>1187</v>
      </c>
      <c r="H1074" t="s">
        <v>2756</v>
      </c>
      <c r="I1074" t="s">
        <v>2757</v>
      </c>
      <c r="K1074" t="str">
        <f t="shared" si="36"/>
        <v>Washington United States</v>
      </c>
      <c r="L1074" t="str">
        <f t="shared" si="35"/>
        <v>1150 15th Street, NW Washington United States</v>
      </c>
      <c r="M1074" t="s">
        <v>63</v>
      </c>
      <c r="N1074" t="s">
        <v>64</v>
      </c>
      <c r="O1074" t="s">
        <v>29</v>
      </c>
      <c r="P1074" t="s">
        <v>30</v>
      </c>
      <c r="R1074" t="s">
        <v>65</v>
      </c>
      <c r="S1074" t="s">
        <v>66</v>
      </c>
      <c r="T1074" t="s">
        <v>3140</v>
      </c>
      <c r="V1074" t="s">
        <v>39</v>
      </c>
    </row>
    <row r="1075" spans="1:23">
      <c r="A1075" t="s">
        <v>2758</v>
      </c>
      <c r="B1075" t="s">
        <v>3141</v>
      </c>
      <c r="C1075" t="s">
        <v>3127</v>
      </c>
      <c r="D1075" t="s">
        <v>24</v>
      </c>
      <c r="E1075" t="s">
        <v>2756</v>
      </c>
      <c r="F1075" t="s">
        <v>2757</v>
      </c>
      <c r="G1075" t="s">
        <v>1187</v>
      </c>
      <c r="H1075" t="s">
        <v>2756</v>
      </c>
      <c r="I1075" t="s">
        <v>2757</v>
      </c>
      <c r="K1075" t="str">
        <f t="shared" si="36"/>
        <v>Washington United States</v>
      </c>
      <c r="L1075" t="str">
        <f t="shared" si="35"/>
        <v>1150 15th Street NW Washington United States</v>
      </c>
      <c r="M1075" t="s">
        <v>79</v>
      </c>
      <c r="N1075" t="s">
        <v>906</v>
      </c>
      <c r="O1075" t="s">
        <v>48</v>
      </c>
      <c r="P1075" t="s">
        <v>38</v>
      </c>
      <c r="R1075" t="s">
        <v>144</v>
      </c>
      <c r="S1075" t="s">
        <v>72</v>
      </c>
      <c r="T1075" t="s">
        <v>291</v>
      </c>
      <c r="V1075" t="s">
        <v>33</v>
      </c>
      <c r="W1075" t="s">
        <v>50</v>
      </c>
    </row>
    <row r="1076" spans="1:23">
      <c r="A1076" t="s">
        <v>2758</v>
      </c>
      <c r="B1076" t="s">
        <v>3142</v>
      </c>
      <c r="C1076" t="s">
        <v>3143</v>
      </c>
      <c r="D1076" t="s">
        <v>24</v>
      </c>
      <c r="E1076" t="s">
        <v>2756</v>
      </c>
      <c r="F1076" t="s">
        <v>2757</v>
      </c>
      <c r="G1076" t="s">
        <v>1187</v>
      </c>
      <c r="H1076" t="s">
        <v>2756</v>
      </c>
      <c r="I1076" t="s">
        <v>2757</v>
      </c>
      <c r="K1076" t="str">
        <f t="shared" si="36"/>
        <v>Washington United States</v>
      </c>
      <c r="L1076" t="str">
        <f t="shared" si="35"/>
        <v>1150 15th St. NW Washington United States</v>
      </c>
      <c r="M1076" t="s">
        <v>63</v>
      </c>
      <c r="N1076" t="s">
        <v>64</v>
      </c>
      <c r="O1076" t="s">
        <v>48</v>
      </c>
      <c r="P1076" t="s">
        <v>30</v>
      </c>
      <c r="R1076" t="s">
        <v>65</v>
      </c>
      <c r="S1076" t="s">
        <v>66</v>
      </c>
      <c r="T1076" t="s">
        <v>411</v>
      </c>
      <c r="V1076" t="s">
        <v>33</v>
      </c>
      <c r="W1076" t="s">
        <v>50</v>
      </c>
    </row>
    <row r="1077" spans="1:23">
      <c r="A1077" t="s">
        <v>2758</v>
      </c>
      <c r="B1077" t="s">
        <v>3144</v>
      </c>
      <c r="C1077" t="s">
        <v>3127</v>
      </c>
      <c r="D1077" t="s">
        <v>24</v>
      </c>
      <c r="E1077" t="s">
        <v>2756</v>
      </c>
      <c r="F1077" t="s">
        <v>2757</v>
      </c>
      <c r="G1077" t="s">
        <v>1187</v>
      </c>
      <c r="H1077" t="s">
        <v>2756</v>
      </c>
      <c r="I1077" t="s">
        <v>2757</v>
      </c>
      <c r="K1077" t="str">
        <f t="shared" si="36"/>
        <v>Washington United States</v>
      </c>
      <c r="L1077" t="str">
        <f t="shared" si="35"/>
        <v>1150 15th Street NW Washington United States</v>
      </c>
      <c r="M1077" t="s">
        <v>127</v>
      </c>
      <c r="N1077" t="s">
        <v>128</v>
      </c>
      <c r="O1077" t="s">
        <v>48</v>
      </c>
      <c r="P1077" t="s">
        <v>38</v>
      </c>
      <c r="R1077" t="s">
        <v>31</v>
      </c>
      <c r="S1077" t="s">
        <v>72</v>
      </c>
      <c r="T1077" t="s">
        <v>32</v>
      </c>
      <c r="V1077" t="s">
        <v>33</v>
      </c>
      <c r="W1077" t="s">
        <v>50</v>
      </c>
    </row>
    <row r="1078" spans="1:23">
      <c r="A1078" t="s">
        <v>2758</v>
      </c>
      <c r="B1078" t="s">
        <v>41</v>
      </c>
      <c r="C1078" t="s">
        <v>3139</v>
      </c>
      <c r="D1078" t="s">
        <v>24</v>
      </c>
      <c r="E1078" t="s">
        <v>2756</v>
      </c>
      <c r="F1078" t="s">
        <v>2757</v>
      </c>
      <c r="G1078" t="s">
        <v>1187</v>
      </c>
      <c r="H1078" t="s">
        <v>2756</v>
      </c>
      <c r="I1078" t="s">
        <v>2757</v>
      </c>
      <c r="K1078" t="str">
        <f t="shared" si="36"/>
        <v>Washington United States</v>
      </c>
      <c r="L1078" t="str">
        <f t="shared" si="35"/>
        <v>1150 15th Street, NW Washington United States</v>
      </c>
      <c r="M1078" t="s">
        <v>63</v>
      </c>
      <c r="N1078" t="s">
        <v>64</v>
      </c>
      <c r="O1078" t="s">
        <v>48</v>
      </c>
      <c r="P1078" t="s">
        <v>30</v>
      </c>
      <c r="R1078" t="s">
        <v>144</v>
      </c>
      <c r="S1078" t="s">
        <v>66</v>
      </c>
      <c r="T1078" t="s">
        <v>808</v>
      </c>
      <c r="V1078" t="s">
        <v>33</v>
      </c>
      <c r="W1078" t="s">
        <v>105</v>
      </c>
    </row>
    <row r="1079" spans="1:23">
      <c r="A1079" t="s">
        <v>2758</v>
      </c>
      <c r="B1079" t="s">
        <v>3145</v>
      </c>
      <c r="C1079" t="s">
        <v>3127</v>
      </c>
      <c r="D1079" t="s">
        <v>24</v>
      </c>
      <c r="E1079" t="s">
        <v>2756</v>
      </c>
      <c r="F1079" t="s">
        <v>2757</v>
      </c>
      <c r="G1079" t="s">
        <v>1187</v>
      </c>
      <c r="H1079" t="s">
        <v>2756</v>
      </c>
      <c r="I1079" t="s">
        <v>2757</v>
      </c>
      <c r="K1079" t="str">
        <f t="shared" si="36"/>
        <v>Washington United States</v>
      </c>
      <c r="L1079" t="str">
        <f t="shared" si="35"/>
        <v>1150 15th Street NW Washington United States</v>
      </c>
      <c r="M1079" t="s">
        <v>127</v>
      </c>
      <c r="N1079" t="s">
        <v>501</v>
      </c>
      <c r="O1079" t="s">
        <v>48</v>
      </c>
      <c r="P1079" t="s">
        <v>38</v>
      </c>
      <c r="T1079" t="s">
        <v>1730</v>
      </c>
      <c r="V1079" t="s">
        <v>33</v>
      </c>
      <c r="W1079" t="s">
        <v>34</v>
      </c>
    </row>
    <row r="1080" spans="1:23">
      <c r="A1080" t="s">
        <v>2758</v>
      </c>
      <c r="B1080" t="s">
        <v>1999</v>
      </c>
      <c r="C1080" t="s">
        <v>3146</v>
      </c>
      <c r="D1080" t="s">
        <v>24</v>
      </c>
      <c r="E1080" t="s">
        <v>2756</v>
      </c>
      <c r="F1080" t="s">
        <v>2757</v>
      </c>
      <c r="G1080" t="s">
        <v>1187</v>
      </c>
      <c r="H1080" t="s">
        <v>2756</v>
      </c>
      <c r="I1080" t="s">
        <v>2757</v>
      </c>
      <c r="K1080" t="str">
        <f t="shared" si="36"/>
        <v>Washington United States</v>
      </c>
      <c r="L1080" t="str">
        <f t="shared" si="35"/>
        <v>1150 15th St NW Washington United States</v>
      </c>
      <c r="M1080" t="s">
        <v>257</v>
      </c>
      <c r="N1080" t="s">
        <v>258</v>
      </c>
      <c r="O1080" t="s">
        <v>115</v>
      </c>
      <c r="P1080" t="s">
        <v>38</v>
      </c>
      <c r="R1080" t="s">
        <v>31</v>
      </c>
      <c r="S1080" t="s">
        <v>66</v>
      </c>
      <c r="T1080" t="s">
        <v>3147</v>
      </c>
      <c r="V1080" t="s">
        <v>33</v>
      </c>
      <c r="W1080" t="s">
        <v>105</v>
      </c>
    </row>
    <row r="1081" spans="1:23">
      <c r="A1081" t="s">
        <v>2758</v>
      </c>
      <c r="B1081" t="s">
        <v>3148</v>
      </c>
      <c r="C1081" t="s">
        <v>3143</v>
      </c>
      <c r="D1081" t="s">
        <v>24</v>
      </c>
      <c r="E1081" t="s">
        <v>2756</v>
      </c>
      <c r="F1081" t="s">
        <v>2757</v>
      </c>
      <c r="G1081" t="s">
        <v>1187</v>
      </c>
      <c r="H1081" t="s">
        <v>2756</v>
      </c>
      <c r="I1081" t="s">
        <v>2757</v>
      </c>
      <c r="K1081" t="str">
        <f t="shared" si="36"/>
        <v>Washington United States</v>
      </c>
      <c r="L1081" t="str">
        <f t="shared" si="35"/>
        <v>1150 15th St. NW Washington United States</v>
      </c>
      <c r="M1081" t="s">
        <v>63</v>
      </c>
      <c r="N1081" t="s">
        <v>64</v>
      </c>
      <c r="O1081" t="s">
        <v>48</v>
      </c>
      <c r="P1081" t="s">
        <v>30</v>
      </c>
      <c r="R1081" t="s">
        <v>144</v>
      </c>
      <c r="S1081" t="s">
        <v>66</v>
      </c>
      <c r="T1081" t="s">
        <v>3149</v>
      </c>
      <c r="V1081" t="s">
        <v>33</v>
      </c>
      <c r="W1081" t="s">
        <v>34</v>
      </c>
    </row>
    <row r="1082" spans="1:23">
      <c r="A1082" t="s">
        <v>3150</v>
      </c>
      <c r="B1082" t="s">
        <v>1079</v>
      </c>
      <c r="C1082" t="s">
        <v>3151</v>
      </c>
      <c r="D1082" t="s">
        <v>3152</v>
      </c>
      <c r="E1082" t="s">
        <v>2756</v>
      </c>
      <c r="F1082" t="s">
        <v>2757</v>
      </c>
      <c r="G1082" t="s">
        <v>1187</v>
      </c>
      <c r="H1082" t="s">
        <v>2756</v>
      </c>
      <c r="I1082" t="s">
        <v>2757</v>
      </c>
      <c r="K1082" t="str">
        <f t="shared" si="36"/>
        <v>Washington United States</v>
      </c>
      <c r="L1082" t="str">
        <f t="shared" si="35"/>
        <v>1300 Pennsylvania Ave NW Washington United States</v>
      </c>
      <c r="M1082" t="s">
        <v>79</v>
      </c>
      <c r="N1082" t="s">
        <v>64</v>
      </c>
      <c r="O1082" t="s">
        <v>48</v>
      </c>
      <c r="P1082" t="s">
        <v>30</v>
      </c>
      <c r="R1082" t="s">
        <v>31</v>
      </c>
      <c r="T1082" t="s">
        <v>3153</v>
      </c>
      <c r="V1082" t="s">
        <v>39</v>
      </c>
    </row>
    <row r="1083" spans="1:23">
      <c r="A1083" t="s">
        <v>3154</v>
      </c>
      <c r="B1083" t="s">
        <v>1415</v>
      </c>
      <c r="C1083" t="s">
        <v>3155</v>
      </c>
      <c r="D1083" t="s">
        <v>24</v>
      </c>
      <c r="E1083" t="s">
        <v>2756</v>
      </c>
      <c r="F1083" t="s">
        <v>2757</v>
      </c>
      <c r="G1083" t="s">
        <v>1187</v>
      </c>
      <c r="H1083" t="s">
        <v>2756</v>
      </c>
      <c r="I1083" t="s">
        <v>2757</v>
      </c>
      <c r="K1083" t="str">
        <f t="shared" si="36"/>
        <v>Washington United States</v>
      </c>
      <c r="L1083" t="str">
        <f t="shared" si="35"/>
        <v>1818 H Street, NW Washington United States</v>
      </c>
      <c r="M1083" t="s">
        <v>262</v>
      </c>
      <c r="N1083" t="s">
        <v>64</v>
      </c>
      <c r="O1083" t="s">
        <v>29</v>
      </c>
      <c r="P1083" t="s">
        <v>30</v>
      </c>
      <c r="R1083" t="s">
        <v>31</v>
      </c>
      <c r="T1083" t="s">
        <v>1077</v>
      </c>
      <c r="V1083" t="s">
        <v>33</v>
      </c>
      <c r="W1083" t="s">
        <v>50</v>
      </c>
    </row>
    <row r="1084" spans="1:23">
      <c r="A1084" t="s">
        <v>3156</v>
      </c>
      <c r="B1084" t="s">
        <v>3100</v>
      </c>
      <c r="C1084" t="s">
        <v>3157</v>
      </c>
      <c r="D1084" t="s">
        <v>24</v>
      </c>
      <c r="E1084" t="s">
        <v>2756</v>
      </c>
      <c r="F1084" t="s">
        <v>2757</v>
      </c>
      <c r="G1084" t="s">
        <v>1187</v>
      </c>
      <c r="H1084" t="s">
        <v>2756</v>
      </c>
      <c r="I1084" t="s">
        <v>2757</v>
      </c>
      <c r="K1084" t="str">
        <f t="shared" si="36"/>
        <v>Washington United States</v>
      </c>
      <c r="L1084" t="str">
        <f t="shared" si="35"/>
        <v>1333 H Street NW Washington United States</v>
      </c>
      <c r="M1084" t="s">
        <v>63</v>
      </c>
      <c r="N1084" t="s">
        <v>64</v>
      </c>
      <c r="O1084" t="s">
        <v>48</v>
      </c>
      <c r="P1084" t="s">
        <v>38</v>
      </c>
      <c r="R1084" t="s">
        <v>31</v>
      </c>
      <c r="S1084" t="s">
        <v>331</v>
      </c>
      <c r="T1084" t="s">
        <v>1552</v>
      </c>
      <c r="V1084" t="s">
        <v>33</v>
      </c>
      <c r="W1084" t="s">
        <v>34</v>
      </c>
    </row>
    <row r="1085" spans="1:23">
      <c r="A1085" t="s">
        <v>3158</v>
      </c>
      <c r="B1085" t="s">
        <v>3159</v>
      </c>
      <c r="C1085" t="s">
        <v>3160</v>
      </c>
      <c r="D1085" t="s">
        <v>24</v>
      </c>
      <c r="E1085" t="s">
        <v>2756</v>
      </c>
      <c r="F1085" t="s">
        <v>2757</v>
      </c>
      <c r="G1085" t="s">
        <v>1187</v>
      </c>
      <c r="H1085" t="s">
        <v>2756</v>
      </c>
      <c r="I1085" t="s">
        <v>2757</v>
      </c>
      <c r="K1085" t="str">
        <f t="shared" si="36"/>
        <v>Washington United States</v>
      </c>
      <c r="L1085" t="str">
        <f t="shared" si="35"/>
        <v>2200 C Street, N.W. Washington United States</v>
      </c>
      <c r="M1085" t="s">
        <v>79</v>
      </c>
      <c r="N1085" t="s">
        <v>64</v>
      </c>
      <c r="O1085" t="s">
        <v>54</v>
      </c>
      <c r="P1085" t="s">
        <v>38</v>
      </c>
      <c r="R1085" t="s">
        <v>235</v>
      </c>
      <c r="S1085" t="s">
        <v>189</v>
      </c>
      <c r="T1085" t="s">
        <v>3161</v>
      </c>
      <c r="U1085" t="s">
        <v>3162</v>
      </c>
      <c r="V1085" t="s">
        <v>33</v>
      </c>
      <c r="W1085" t="s">
        <v>203</v>
      </c>
    </row>
    <row r="1086" spans="1:23">
      <c r="A1086" t="s">
        <v>3163</v>
      </c>
      <c r="B1086" t="s">
        <v>3164</v>
      </c>
      <c r="C1086" t="s">
        <v>3165</v>
      </c>
      <c r="D1086" t="s">
        <v>24</v>
      </c>
      <c r="E1086" t="s">
        <v>2756</v>
      </c>
      <c r="F1086" t="s">
        <v>2757</v>
      </c>
      <c r="G1086" t="s">
        <v>1187</v>
      </c>
      <c r="H1086" t="s">
        <v>2756</v>
      </c>
      <c r="I1086" t="s">
        <v>2757</v>
      </c>
      <c r="K1086" t="str">
        <f t="shared" si="36"/>
        <v>Washington United States</v>
      </c>
      <c r="L1086" t="str">
        <f t="shared" si="35"/>
        <v>1050 Thomas Jefferson St. Washington United States</v>
      </c>
      <c r="M1086" t="s">
        <v>104</v>
      </c>
      <c r="N1086" t="s">
        <v>64</v>
      </c>
      <c r="O1086" t="s">
        <v>48</v>
      </c>
      <c r="P1086" t="s">
        <v>38</v>
      </c>
      <c r="T1086" t="s">
        <v>32</v>
      </c>
      <c r="V1086" t="s">
        <v>33</v>
      </c>
      <c r="W1086" t="s">
        <v>105</v>
      </c>
    </row>
    <row r="1087" spans="1:23">
      <c r="A1087" t="s">
        <v>3163</v>
      </c>
      <c r="B1087" t="s">
        <v>3166</v>
      </c>
      <c r="C1087" t="s">
        <v>3167</v>
      </c>
      <c r="D1087" t="s">
        <v>24</v>
      </c>
      <c r="E1087" t="s">
        <v>2756</v>
      </c>
      <c r="F1087" t="s">
        <v>2757</v>
      </c>
      <c r="G1087" t="s">
        <v>1187</v>
      </c>
      <c r="H1087" t="s">
        <v>2756</v>
      </c>
      <c r="I1087" t="s">
        <v>2757</v>
      </c>
      <c r="K1087" t="str">
        <f t="shared" si="36"/>
        <v>Washington United States</v>
      </c>
      <c r="L1087" t="str">
        <f t="shared" si="35"/>
        <v>1050 Thomas Jefferson ST, NW Washington United States</v>
      </c>
      <c r="M1087" t="s">
        <v>104</v>
      </c>
      <c r="N1087" t="s">
        <v>64</v>
      </c>
      <c r="O1087" t="s">
        <v>48</v>
      </c>
      <c r="P1087" t="s">
        <v>38</v>
      </c>
      <c r="T1087" t="s">
        <v>32</v>
      </c>
      <c r="V1087" t="s">
        <v>33</v>
      </c>
      <c r="W1087" t="s">
        <v>105</v>
      </c>
    </row>
    <row r="1088" spans="1:23">
      <c r="A1088" t="s">
        <v>3163</v>
      </c>
      <c r="B1088" t="s">
        <v>1305</v>
      </c>
      <c r="C1088" t="s">
        <v>3168</v>
      </c>
      <c r="D1088" t="s">
        <v>24</v>
      </c>
      <c r="E1088" t="s">
        <v>2756</v>
      </c>
      <c r="F1088" t="s">
        <v>2757</v>
      </c>
      <c r="G1088" t="s">
        <v>1187</v>
      </c>
      <c r="H1088" t="s">
        <v>2756</v>
      </c>
      <c r="I1088" t="s">
        <v>2757</v>
      </c>
      <c r="K1088" t="str">
        <f t="shared" si="36"/>
        <v>Washington United States</v>
      </c>
      <c r="L1088" t="str">
        <f t="shared" si="35"/>
        <v>1050 Thomas Jefferson Street Washington United States</v>
      </c>
      <c r="M1088" t="s">
        <v>104</v>
      </c>
      <c r="N1088" t="s">
        <v>64</v>
      </c>
      <c r="O1088" t="s">
        <v>115</v>
      </c>
      <c r="P1088" t="s">
        <v>38</v>
      </c>
      <c r="T1088" t="s">
        <v>32</v>
      </c>
      <c r="V1088" t="s">
        <v>33</v>
      </c>
      <c r="W1088" t="s">
        <v>203</v>
      </c>
    </row>
    <row r="1089" spans="1:23">
      <c r="A1089" t="s">
        <v>3163</v>
      </c>
      <c r="B1089" t="s">
        <v>1305</v>
      </c>
      <c r="C1089" t="s">
        <v>3169</v>
      </c>
      <c r="D1089" t="s">
        <v>2230</v>
      </c>
      <c r="E1089" t="s">
        <v>2756</v>
      </c>
      <c r="F1089" t="s">
        <v>2757</v>
      </c>
      <c r="G1089" t="s">
        <v>1187</v>
      </c>
      <c r="H1089" t="s">
        <v>2756</v>
      </c>
      <c r="I1089" t="s">
        <v>2757</v>
      </c>
      <c r="K1089" t="str">
        <f t="shared" si="36"/>
        <v>Washington United States</v>
      </c>
      <c r="L1089" t="str">
        <f t="shared" si="35"/>
        <v>1050 Thomas Jefferson St. NW Washington United States</v>
      </c>
      <c r="M1089" t="s">
        <v>104</v>
      </c>
      <c r="N1089" t="s">
        <v>64</v>
      </c>
      <c r="O1089" t="s">
        <v>48</v>
      </c>
      <c r="P1089" t="s">
        <v>30</v>
      </c>
      <c r="T1089" t="s">
        <v>32</v>
      </c>
      <c r="V1089" t="s">
        <v>33</v>
      </c>
      <c r="W1089" t="s">
        <v>105</v>
      </c>
    </row>
    <row r="1090" spans="1:23">
      <c r="A1090" t="s">
        <v>3170</v>
      </c>
      <c r="B1090" t="s">
        <v>293</v>
      </c>
      <c r="C1090" t="s">
        <v>3169</v>
      </c>
      <c r="D1090" t="s">
        <v>2230</v>
      </c>
      <c r="E1090" t="s">
        <v>2756</v>
      </c>
      <c r="F1090" t="s">
        <v>2757</v>
      </c>
      <c r="G1090" t="s">
        <v>1187</v>
      </c>
      <c r="H1090" t="s">
        <v>2756</v>
      </c>
      <c r="I1090" t="s">
        <v>2757</v>
      </c>
      <c r="K1090" t="str">
        <f t="shared" si="36"/>
        <v>Washington United States</v>
      </c>
      <c r="L1090" t="str">
        <f t="shared" si="35"/>
        <v>1050 Thomas Jefferson St. NW Washington United States</v>
      </c>
      <c r="M1090" t="s">
        <v>127</v>
      </c>
      <c r="N1090" t="s">
        <v>206</v>
      </c>
      <c r="O1090" t="s">
        <v>48</v>
      </c>
      <c r="P1090" t="s">
        <v>38</v>
      </c>
      <c r="T1090" t="s">
        <v>152</v>
      </c>
      <c r="V1090" t="s">
        <v>33</v>
      </c>
      <c r="W1090" t="s">
        <v>105</v>
      </c>
    </row>
    <row r="1091" spans="1:23">
      <c r="A1091" t="s">
        <v>766</v>
      </c>
      <c r="B1091" t="s">
        <v>648</v>
      </c>
      <c r="C1091" t="s">
        <v>3125</v>
      </c>
      <c r="D1091" t="s">
        <v>2896</v>
      </c>
      <c r="E1091" t="s">
        <v>2756</v>
      </c>
      <c r="F1091" t="s">
        <v>2757</v>
      </c>
      <c r="G1091" t="s">
        <v>1187</v>
      </c>
      <c r="H1091" t="s">
        <v>2756</v>
      </c>
      <c r="I1091" t="s">
        <v>2757</v>
      </c>
      <c r="K1091" t="str">
        <f t="shared" si="36"/>
        <v>Washington United States</v>
      </c>
      <c r="L1091" t="str">
        <f t="shared" ref="L1091:L1154" si="37">CONCATENATE(C1091, " ", K1091,)</f>
        <v>1025 Connecticut Ave NW Washington United States</v>
      </c>
      <c r="M1091" t="s">
        <v>104</v>
      </c>
      <c r="N1091" t="s">
        <v>64</v>
      </c>
      <c r="O1091" t="s">
        <v>48</v>
      </c>
      <c r="P1091" t="s">
        <v>38</v>
      </c>
      <c r="T1091" t="s">
        <v>2527</v>
      </c>
      <c r="V1091" t="s">
        <v>33</v>
      </c>
      <c r="W1091" t="s">
        <v>203</v>
      </c>
    </row>
    <row r="1092" spans="1:23">
      <c r="A1092" t="s">
        <v>3171</v>
      </c>
      <c r="B1092" t="s">
        <v>3172</v>
      </c>
      <c r="C1092" t="s">
        <v>3173</v>
      </c>
      <c r="D1092" t="s">
        <v>24</v>
      </c>
      <c r="E1092" t="s">
        <v>2756</v>
      </c>
      <c r="F1092" t="s">
        <v>2757</v>
      </c>
      <c r="G1092" t="s">
        <v>1187</v>
      </c>
      <c r="H1092" t="s">
        <v>2756</v>
      </c>
      <c r="I1092" t="s">
        <v>2757</v>
      </c>
      <c r="K1092" t="str">
        <f t="shared" si="36"/>
        <v>Washington United States</v>
      </c>
      <c r="L1092" t="str">
        <f t="shared" si="37"/>
        <v>4401 Connecticut Ave, NW Washington United States</v>
      </c>
      <c r="M1092" t="s">
        <v>79</v>
      </c>
      <c r="N1092" t="s">
        <v>64</v>
      </c>
      <c r="O1092" t="s">
        <v>29</v>
      </c>
      <c r="P1092" t="s">
        <v>30</v>
      </c>
      <c r="R1092" t="s">
        <v>359</v>
      </c>
      <c r="S1092" t="s">
        <v>189</v>
      </c>
      <c r="T1092" t="s">
        <v>3174</v>
      </c>
      <c r="V1092" t="s">
        <v>33</v>
      </c>
      <c r="W1092" t="s">
        <v>34</v>
      </c>
    </row>
    <row r="1093" spans="1:23">
      <c r="A1093" t="s">
        <v>3175</v>
      </c>
      <c r="B1093" t="s">
        <v>1305</v>
      </c>
      <c r="C1093" t="s">
        <v>3173</v>
      </c>
      <c r="D1093" t="s">
        <v>24</v>
      </c>
      <c r="E1093" t="s">
        <v>2756</v>
      </c>
      <c r="F1093" t="s">
        <v>2757</v>
      </c>
      <c r="G1093" t="s">
        <v>1187</v>
      </c>
      <c r="H1093" t="s">
        <v>2756</v>
      </c>
      <c r="I1093" t="s">
        <v>2757</v>
      </c>
      <c r="K1093" t="str">
        <f t="shared" si="36"/>
        <v>Washington United States</v>
      </c>
      <c r="L1093" t="str">
        <f t="shared" si="37"/>
        <v>4401 Connecticut Ave, NW Washington United States</v>
      </c>
      <c r="M1093" t="s">
        <v>79</v>
      </c>
      <c r="N1093" t="s">
        <v>64</v>
      </c>
      <c r="O1093" t="s">
        <v>48</v>
      </c>
      <c r="P1093" t="s">
        <v>30</v>
      </c>
      <c r="R1093" t="s">
        <v>31</v>
      </c>
      <c r="S1093" t="s">
        <v>331</v>
      </c>
      <c r="T1093" t="s">
        <v>3176</v>
      </c>
      <c r="V1093" t="s">
        <v>33</v>
      </c>
      <c r="W1093" t="s">
        <v>105</v>
      </c>
    </row>
    <row r="1094" spans="1:23">
      <c r="A1094" t="s">
        <v>2758</v>
      </c>
      <c r="B1094" t="s">
        <v>3177</v>
      </c>
      <c r="C1094" t="s">
        <v>3178</v>
      </c>
      <c r="D1094" t="s">
        <v>3179</v>
      </c>
      <c r="E1094" t="s">
        <v>2756</v>
      </c>
      <c r="F1094" t="s">
        <v>2757</v>
      </c>
      <c r="G1094" t="s">
        <v>1187</v>
      </c>
      <c r="H1094" t="s">
        <v>2756</v>
      </c>
      <c r="I1094" t="s">
        <v>2757</v>
      </c>
      <c r="K1094" t="str">
        <f t="shared" si="36"/>
        <v>Washington United States</v>
      </c>
      <c r="L1094" t="str">
        <f t="shared" si="37"/>
        <v>1717 20th Street NW Washington United States</v>
      </c>
      <c r="M1094" t="s">
        <v>127</v>
      </c>
      <c r="N1094" t="s">
        <v>364</v>
      </c>
      <c r="O1094" t="s">
        <v>115</v>
      </c>
      <c r="P1094" t="s">
        <v>38</v>
      </c>
      <c r="T1094" t="s">
        <v>3180</v>
      </c>
      <c r="V1094" t="s">
        <v>33</v>
      </c>
      <c r="W1094" t="s">
        <v>105</v>
      </c>
    </row>
    <row r="1095" spans="1:23">
      <c r="A1095" t="s">
        <v>2758</v>
      </c>
      <c r="B1095" t="s">
        <v>252</v>
      </c>
      <c r="C1095" t="s">
        <v>3181</v>
      </c>
      <c r="D1095" t="s">
        <v>24</v>
      </c>
      <c r="E1095" t="s">
        <v>2756</v>
      </c>
      <c r="F1095" t="s">
        <v>2757</v>
      </c>
      <c r="G1095" t="s">
        <v>1187</v>
      </c>
      <c r="H1095" t="s">
        <v>2756</v>
      </c>
      <c r="I1095" t="s">
        <v>2757</v>
      </c>
      <c r="K1095" t="str">
        <f t="shared" si="36"/>
        <v>Washington United States</v>
      </c>
      <c r="L1095" t="str">
        <f t="shared" si="37"/>
        <v>1150 15th St. Washington United States</v>
      </c>
      <c r="M1095" t="s">
        <v>63</v>
      </c>
      <c r="N1095" t="s">
        <v>64</v>
      </c>
      <c r="O1095" t="s">
        <v>48</v>
      </c>
      <c r="P1095" t="s">
        <v>38</v>
      </c>
      <c r="R1095" t="s">
        <v>65</v>
      </c>
      <c r="S1095" t="s">
        <v>66</v>
      </c>
      <c r="T1095" t="s">
        <v>32</v>
      </c>
      <c r="V1095" t="s">
        <v>33</v>
      </c>
      <c r="W1095" t="s">
        <v>50</v>
      </c>
    </row>
    <row r="1096" spans="1:23">
      <c r="A1096" t="s">
        <v>2758</v>
      </c>
      <c r="B1096" t="s">
        <v>3182</v>
      </c>
      <c r="C1096" t="s">
        <v>3127</v>
      </c>
      <c r="D1096" t="s">
        <v>24</v>
      </c>
      <c r="E1096" t="s">
        <v>2756</v>
      </c>
      <c r="F1096" t="s">
        <v>2757</v>
      </c>
      <c r="G1096" t="s">
        <v>1187</v>
      </c>
      <c r="H1096" t="s">
        <v>2756</v>
      </c>
      <c r="I1096" t="s">
        <v>2757</v>
      </c>
      <c r="K1096" t="str">
        <f t="shared" si="36"/>
        <v>Washington United States</v>
      </c>
      <c r="L1096" t="str">
        <f t="shared" si="37"/>
        <v>1150 15th Street NW Washington United States</v>
      </c>
      <c r="M1096" t="s">
        <v>104</v>
      </c>
      <c r="N1096" t="s">
        <v>64</v>
      </c>
      <c r="O1096" t="s">
        <v>48</v>
      </c>
      <c r="P1096" t="s">
        <v>30</v>
      </c>
      <c r="T1096" t="s">
        <v>2527</v>
      </c>
      <c r="V1096" t="s">
        <v>33</v>
      </c>
      <c r="W1096" t="s">
        <v>50</v>
      </c>
    </row>
    <row r="1097" spans="1:23">
      <c r="A1097" t="s">
        <v>3183</v>
      </c>
      <c r="B1097" t="s">
        <v>3184</v>
      </c>
      <c r="C1097" t="s">
        <v>3183</v>
      </c>
      <c r="D1097" t="s">
        <v>24</v>
      </c>
      <c r="E1097" t="s">
        <v>2756</v>
      </c>
      <c r="F1097" t="s">
        <v>2757</v>
      </c>
      <c r="G1097" t="s">
        <v>1187</v>
      </c>
      <c r="H1097" t="s">
        <v>2756</v>
      </c>
      <c r="I1097" t="s">
        <v>2757</v>
      </c>
      <c r="K1097" t="str">
        <f t="shared" si="36"/>
        <v>Washington United States</v>
      </c>
      <c r="L1097" t="str">
        <f t="shared" si="37"/>
        <v>Women's Media Center Washington United States</v>
      </c>
      <c r="M1097" t="s">
        <v>127</v>
      </c>
      <c r="N1097" t="s">
        <v>128</v>
      </c>
      <c r="O1097" t="s">
        <v>54</v>
      </c>
      <c r="P1097" t="s">
        <v>38</v>
      </c>
      <c r="R1097" t="s">
        <v>31</v>
      </c>
      <c r="T1097" t="s">
        <v>32</v>
      </c>
      <c r="V1097" t="s">
        <v>39</v>
      </c>
    </row>
    <row r="1098" spans="1:23">
      <c r="A1098" t="s">
        <v>3185</v>
      </c>
      <c r="B1098" t="s">
        <v>2078</v>
      </c>
      <c r="C1098" t="s">
        <v>3186</v>
      </c>
      <c r="D1098" t="s">
        <v>24</v>
      </c>
      <c r="E1098" t="s">
        <v>2756</v>
      </c>
      <c r="F1098" t="s">
        <v>2757</v>
      </c>
      <c r="G1098" t="s">
        <v>1187</v>
      </c>
      <c r="H1098" t="s">
        <v>2756</v>
      </c>
      <c r="I1098" t="s">
        <v>2757</v>
      </c>
      <c r="K1098" t="str">
        <f t="shared" si="36"/>
        <v>Washington United States</v>
      </c>
      <c r="L1098" t="str">
        <f t="shared" si="37"/>
        <v>1015 15th Street Washington United States</v>
      </c>
      <c r="M1098" t="s">
        <v>127</v>
      </c>
      <c r="N1098" t="s">
        <v>674</v>
      </c>
      <c r="O1098" t="s">
        <v>54</v>
      </c>
      <c r="P1098" t="s">
        <v>30</v>
      </c>
      <c r="T1098" t="s">
        <v>32</v>
      </c>
      <c r="V1098" t="s">
        <v>39</v>
      </c>
    </row>
    <row r="1099" spans="1:23">
      <c r="A1099" t="s">
        <v>3187</v>
      </c>
      <c r="B1099" t="s">
        <v>3188</v>
      </c>
      <c r="C1099" t="s">
        <v>3189</v>
      </c>
      <c r="D1099" t="s">
        <v>3190</v>
      </c>
      <c r="E1099" t="s">
        <v>2756</v>
      </c>
      <c r="F1099" t="s">
        <v>2757</v>
      </c>
      <c r="G1099" t="s">
        <v>1187</v>
      </c>
      <c r="H1099" t="s">
        <v>2756</v>
      </c>
      <c r="I1099" t="s">
        <v>2757</v>
      </c>
      <c r="K1099" t="str">
        <f t="shared" si="36"/>
        <v>Washington United States</v>
      </c>
      <c r="L1099" t="str">
        <f t="shared" si="37"/>
        <v>3400 Idaho Avenue NW Washington United States</v>
      </c>
      <c r="M1099" t="s">
        <v>104</v>
      </c>
      <c r="N1099" t="s">
        <v>64</v>
      </c>
      <c r="O1099" t="s">
        <v>29</v>
      </c>
      <c r="P1099" t="s">
        <v>38</v>
      </c>
      <c r="T1099" t="s">
        <v>291</v>
      </c>
      <c r="V1099" t="s">
        <v>33</v>
      </c>
      <c r="W1099" t="s">
        <v>34</v>
      </c>
    </row>
    <row r="1100" spans="1:23">
      <c r="A1100" t="s">
        <v>3191</v>
      </c>
      <c r="B1100" t="s">
        <v>3192</v>
      </c>
      <c r="C1100" t="s">
        <v>3193</v>
      </c>
      <c r="D1100" t="s">
        <v>24</v>
      </c>
      <c r="E1100" t="s">
        <v>2756</v>
      </c>
      <c r="F1100" t="s">
        <v>2757</v>
      </c>
      <c r="G1100" t="s">
        <v>1187</v>
      </c>
      <c r="H1100" t="s">
        <v>2756</v>
      </c>
      <c r="I1100" t="s">
        <v>2757</v>
      </c>
      <c r="K1100" t="str">
        <f t="shared" si="36"/>
        <v>Washington United States</v>
      </c>
      <c r="L1100" t="str">
        <f t="shared" si="37"/>
        <v>4100 Wisconsin Avenue NW Washington United States</v>
      </c>
      <c r="M1100" t="s">
        <v>104</v>
      </c>
      <c r="N1100" t="s">
        <v>64</v>
      </c>
      <c r="O1100" t="s">
        <v>48</v>
      </c>
      <c r="P1100" t="s">
        <v>30</v>
      </c>
      <c r="T1100" t="s">
        <v>2473</v>
      </c>
      <c r="V1100" t="s">
        <v>33</v>
      </c>
      <c r="W1100" t="s">
        <v>50</v>
      </c>
    </row>
    <row r="1101" spans="1:23">
      <c r="A1101" t="s">
        <v>3194</v>
      </c>
      <c r="B1101" t="s">
        <v>586</v>
      </c>
      <c r="C1101" t="s">
        <v>3195</v>
      </c>
      <c r="D1101" t="s">
        <v>3076</v>
      </c>
      <c r="E1101" t="s">
        <v>3196</v>
      </c>
      <c r="F1101" t="s">
        <v>2757</v>
      </c>
      <c r="G1101" t="s">
        <v>1187</v>
      </c>
      <c r="H1101" t="s">
        <v>2756</v>
      </c>
      <c r="I1101" t="s">
        <v>2757</v>
      </c>
      <c r="K1101" t="str">
        <f t="shared" si="36"/>
        <v>Washington United States</v>
      </c>
      <c r="L1101" t="str">
        <f t="shared" si="37"/>
        <v>1100 13 St. NW Washington United States</v>
      </c>
      <c r="M1101" t="s">
        <v>104</v>
      </c>
      <c r="N1101" t="s">
        <v>64</v>
      </c>
      <c r="O1101" t="s">
        <v>48</v>
      </c>
      <c r="P1101" t="s">
        <v>30</v>
      </c>
      <c r="T1101" t="s">
        <v>32</v>
      </c>
      <c r="V1101" t="s">
        <v>33</v>
      </c>
      <c r="W1101" t="s">
        <v>50</v>
      </c>
    </row>
    <row r="1102" spans="1:23">
      <c r="A1102" t="s">
        <v>2873</v>
      </c>
      <c r="B1102" t="s">
        <v>3197</v>
      </c>
      <c r="C1102" t="s">
        <v>2881</v>
      </c>
      <c r="D1102" t="s">
        <v>24</v>
      </c>
      <c r="E1102" t="s">
        <v>3198</v>
      </c>
      <c r="F1102" t="s">
        <v>2757</v>
      </c>
      <c r="G1102" t="s">
        <v>1187</v>
      </c>
      <c r="H1102" t="s">
        <v>2756</v>
      </c>
      <c r="I1102" t="s">
        <v>2757</v>
      </c>
      <c r="K1102" t="str">
        <f t="shared" si="36"/>
        <v>Washington United States</v>
      </c>
      <c r="L1102" t="str">
        <f t="shared" si="37"/>
        <v>1500 K St NW Washington United States</v>
      </c>
      <c r="M1102" t="s">
        <v>63</v>
      </c>
      <c r="N1102" t="s">
        <v>64</v>
      </c>
      <c r="O1102" t="s">
        <v>99</v>
      </c>
      <c r="P1102" t="s">
        <v>30</v>
      </c>
      <c r="R1102" t="s">
        <v>65</v>
      </c>
      <c r="S1102" t="s">
        <v>66</v>
      </c>
      <c r="T1102" t="s">
        <v>32</v>
      </c>
      <c r="V1102" t="s">
        <v>39</v>
      </c>
    </row>
    <row r="1103" spans="1:23">
      <c r="A1103" t="s">
        <v>2977</v>
      </c>
      <c r="B1103" t="s">
        <v>1527</v>
      </c>
      <c r="C1103" t="s">
        <v>2984</v>
      </c>
      <c r="D1103" t="s">
        <v>24</v>
      </c>
      <c r="E1103" t="s">
        <v>3198</v>
      </c>
      <c r="F1103" t="s">
        <v>2757</v>
      </c>
      <c r="G1103" t="s">
        <v>1187</v>
      </c>
      <c r="H1103" t="s">
        <v>2756</v>
      </c>
      <c r="I1103" t="s">
        <v>2757</v>
      </c>
      <c r="K1103" t="str">
        <f t="shared" si="36"/>
        <v>Washington United States</v>
      </c>
      <c r="L1103" t="str">
        <f t="shared" si="37"/>
        <v>1145 17th Street NW Washington United States</v>
      </c>
      <c r="M1103" t="s">
        <v>79</v>
      </c>
      <c r="N1103" t="s">
        <v>64</v>
      </c>
      <c r="O1103" t="s">
        <v>48</v>
      </c>
      <c r="P1103" t="s">
        <v>38</v>
      </c>
      <c r="R1103" t="s">
        <v>31</v>
      </c>
      <c r="S1103" t="s">
        <v>66</v>
      </c>
      <c r="T1103" t="s">
        <v>1816</v>
      </c>
      <c r="V1103" t="s">
        <v>33</v>
      </c>
      <c r="W1103" t="s">
        <v>105</v>
      </c>
    </row>
    <row r="1104" spans="1:23">
      <c r="A1104" t="s">
        <v>2948</v>
      </c>
      <c r="B1104" t="s">
        <v>3199</v>
      </c>
      <c r="C1104" t="s">
        <v>3200</v>
      </c>
      <c r="D1104" t="s">
        <v>2951</v>
      </c>
      <c r="E1104" t="s">
        <v>3201</v>
      </c>
      <c r="F1104" t="s">
        <v>2757</v>
      </c>
      <c r="G1104" t="s">
        <v>1187</v>
      </c>
      <c r="H1104" t="s">
        <v>2756</v>
      </c>
      <c r="I1104" t="s">
        <v>2757</v>
      </c>
      <c r="K1104" t="str">
        <f t="shared" si="36"/>
        <v>Washington United States</v>
      </c>
      <c r="L1104" t="str">
        <f t="shared" si="37"/>
        <v>Democracy Fund 1333 New Hampshire Ave NW Washington United States</v>
      </c>
      <c r="M1104" t="s">
        <v>127</v>
      </c>
      <c r="N1104" t="s">
        <v>1649</v>
      </c>
      <c r="O1104" t="s">
        <v>48</v>
      </c>
      <c r="P1104" t="s">
        <v>30</v>
      </c>
      <c r="T1104" t="s">
        <v>3202</v>
      </c>
      <c r="V1104" t="s">
        <v>33</v>
      </c>
      <c r="W1104" t="s">
        <v>50</v>
      </c>
    </row>
    <row r="1105" spans="1:23">
      <c r="A1105" t="s">
        <v>3203</v>
      </c>
      <c r="B1105" t="s">
        <v>3204</v>
      </c>
      <c r="C1105" t="s">
        <v>2915</v>
      </c>
      <c r="D1105" t="s">
        <v>2916</v>
      </c>
      <c r="E1105" t="s">
        <v>3201</v>
      </c>
      <c r="F1105" t="s">
        <v>2757</v>
      </c>
      <c r="G1105" t="s">
        <v>1187</v>
      </c>
      <c r="H1105" t="s">
        <v>2756</v>
      </c>
      <c r="I1105" t="s">
        <v>2757</v>
      </c>
      <c r="K1105" t="str">
        <f t="shared" si="36"/>
        <v>Washington United States</v>
      </c>
      <c r="L1105" t="str">
        <f t="shared" si="37"/>
        <v>910 17th Street NW Washington United States</v>
      </c>
      <c r="M1105" t="s">
        <v>127</v>
      </c>
      <c r="N1105" t="s">
        <v>326</v>
      </c>
      <c r="O1105" t="s">
        <v>48</v>
      </c>
      <c r="P1105" t="s">
        <v>30</v>
      </c>
      <c r="T1105" t="s">
        <v>1538</v>
      </c>
      <c r="V1105" t="s">
        <v>33</v>
      </c>
      <c r="W1105" t="s">
        <v>50</v>
      </c>
    </row>
    <row r="1106" spans="1:23">
      <c r="A1106" t="s">
        <v>3205</v>
      </c>
      <c r="B1106" t="s">
        <v>2570</v>
      </c>
      <c r="C1106" t="s">
        <v>3206</v>
      </c>
      <c r="D1106" t="s">
        <v>24</v>
      </c>
      <c r="E1106" t="s">
        <v>3207</v>
      </c>
      <c r="F1106" t="s">
        <v>546</v>
      </c>
      <c r="G1106" t="s">
        <v>1187</v>
      </c>
      <c r="H1106" t="s">
        <v>3207</v>
      </c>
      <c r="I1106" t="s">
        <v>546</v>
      </c>
      <c r="K1106" t="str">
        <f t="shared" si="36"/>
        <v>New Castle United States</v>
      </c>
      <c r="L1106" t="str">
        <f t="shared" si="37"/>
        <v>950 West Basin Road New Castle United States</v>
      </c>
      <c r="M1106" t="s">
        <v>1218</v>
      </c>
      <c r="O1106" t="s">
        <v>48</v>
      </c>
      <c r="P1106" t="s">
        <v>30</v>
      </c>
      <c r="R1106" t="s">
        <v>31</v>
      </c>
      <c r="T1106" t="s">
        <v>32</v>
      </c>
      <c r="V1106" t="s">
        <v>33</v>
      </c>
      <c r="W1106" t="s">
        <v>50</v>
      </c>
    </row>
    <row r="1107" spans="1:23">
      <c r="A1107" t="s">
        <v>3208</v>
      </c>
      <c r="B1107" t="s">
        <v>2168</v>
      </c>
      <c r="C1107" t="s">
        <v>3209</v>
      </c>
      <c r="D1107" t="s">
        <v>24</v>
      </c>
      <c r="E1107" t="s">
        <v>3207</v>
      </c>
      <c r="F1107" t="s">
        <v>546</v>
      </c>
      <c r="G1107" t="s">
        <v>1187</v>
      </c>
      <c r="H1107" t="s">
        <v>3207</v>
      </c>
      <c r="I1107" t="s">
        <v>546</v>
      </c>
      <c r="K1107" t="str">
        <f t="shared" si="36"/>
        <v>New Castle United States</v>
      </c>
      <c r="L1107" t="str">
        <f t="shared" si="37"/>
        <v>950 W. Basin Road New Castle United States</v>
      </c>
      <c r="M1107" t="s">
        <v>63</v>
      </c>
      <c r="N1107" t="s">
        <v>64</v>
      </c>
      <c r="O1107" t="s">
        <v>54</v>
      </c>
      <c r="P1107" t="s">
        <v>30</v>
      </c>
      <c r="R1107" t="s">
        <v>65</v>
      </c>
      <c r="S1107" t="s">
        <v>331</v>
      </c>
      <c r="T1107" t="s">
        <v>836</v>
      </c>
      <c r="V1107" t="s">
        <v>39</v>
      </c>
    </row>
    <row r="1108" spans="1:23">
      <c r="A1108" t="s">
        <v>3210</v>
      </c>
      <c r="B1108" t="s">
        <v>237</v>
      </c>
      <c r="C1108" t="s">
        <v>3211</v>
      </c>
      <c r="D1108" t="s">
        <v>24</v>
      </c>
      <c r="E1108" t="s">
        <v>3212</v>
      </c>
      <c r="F1108" t="s">
        <v>546</v>
      </c>
      <c r="G1108" t="s">
        <v>1187</v>
      </c>
      <c r="H1108" t="s">
        <v>3212</v>
      </c>
      <c r="I1108" t="s">
        <v>546</v>
      </c>
      <c r="K1108" t="str">
        <f t="shared" si="36"/>
        <v>Wilmington United States</v>
      </c>
      <c r="L1108" t="str">
        <f t="shared" si="37"/>
        <v>1201 Orange Street, Suite 600 Wilmington United States</v>
      </c>
      <c r="M1108" t="s">
        <v>104</v>
      </c>
      <c r="N1108" t="s">
        <v>64</v>
      </c>
      <c r="O1108" t="s">
        <v>48</v>
      </c>
      <c r="P1108" t="s">
        <v>30</v>
      </c>
      <c r="T1108" t="s">
        <v>747</v>
      </c>
      <c r="V1108" t="s">
        <v>39</v>
      </c>
    </row>
    <row r="1109" spans="1:23">
      <c r="A1109" t="s">
        <v>998</v>
      </c>
      <c r="B1109" t="s">
        <v>3213</v>
      </c>
      <c r="C1109" t="s">
        <v>3214</v>
      </c>
      <c r="D1109" t="s">
        <v>24</v>
      </c>
      <c r="E1109" t="s">
        <v>3212</v>
      </c>
      <c r="F1109" t="s">
        <v>546</v>
      </c>
      <c r="G1109" t="s">
        <v>1187</v>
      </c>
      <c r="H1109" t="s">
        <v>3212</v>
      </c>
      <c r="I1109" t="s">
        <v>546</v>
      </c>
      <c r="K1109" t="str">
        <f t="shared" si="36"/>
        <v>Wilmington United States</v>
      </c>
      <c r="L1109" t="str">
        <f t="shared" si="37"/>
        <v>1521 Concord Pike (US 202) Suite 301 Wilmington United States</v>
      </c>
      <c r="M1109" t="s">
        <v>104</v>
      </c>
      <c r="N1109" t="s">
        <v>64</v>
      </c>
      <c r="O1109" t="s">
        <v>54</v>
      </c>
      <c r="P1109" t="s">
        <v>30</v>
      </c>
      <c r="T1109" t="s">
        <v>3215</v>
      </c>
      <c r="V1109" t="s">
        <v>39</v>
      </c>
    </row>
    <row r="1110" spans="1:23">
      <c r="A1110" t="s">
        <v>998</v>
      </c>
      <c r="B1110" t="s">
        <v>3216</v>
      </c>
      <c r="C1110" t="s">
        <v>3214</v>
      </c>
      <c r="D1110" t="s">
        <v>24</v>
      </c>
      <c r="E1110" t="s">
        <v>3212</v>
      </c>
      <c r="F1110" t="s">
        <v>546</v>
      </c>
      <c r="G1110" t="s">
        <v>1187</v>
      </c>
      <c r="H1110" t="s">
        <v>3212</v>
      </c>
      <c r="I1110" t="s">
        <v>546</v>
      </c>
      <c r="K1110" t="str">
        <f t="shared" si="36"/>
        <v>Wilmington United States</v>
      </c>
      <c r="L1110" t="str">
        <f t="shared" si="37"/>
        <v>1521 Concord Pike (US 202) Suite 301 Wilmington United States</v>
      </c>
      <c r="M1110" t="s">
        <v>127</v>
      </c>
      <c r="N1110" t="s">
        <v>456</v>
      </c>
      <c r="O1110" t="s">
        <v>29</v>
      </c>
      <c r="P1110" t="s">
        <v>38</v>
      </c>
      <c r="T1110" t="s">
        <v>397</v>
      </c>
      <c r="V1110" t="s">
        <v>33</v>
      </c>
      <c r="W1110" t="s">
        <v>105</v>
      </c>
    </row>
    <row r="1111" spans="1:23">
      <c r="A1111" t="s">
        <v>161</v>
      </c>
      <c r="B1111" t="s">
        <v>3217</v>
      </c>
      <c r="C1111" t="s">
        <v>3218</v>
      </c>
      <c r="D1111" t="s">
        <v>24</v>
      </c>
      <c r="E1111" t="s">
        <v>3219</v>
      </c>
      <c r="F1111" t="s">
        <v>3220</v>
      </c>
      <c r="G1111" t="s">
        <v>1187</v>
      </c>
      <c r="H1111" t="s">
        <v>3219</v>
      </c>
      <c r="I1111" t="s">
        <v>3220</v>
      </c>
      <c r="K1111" t="str">
        <f t="shared" si="36"/>
        <v>Coral Gables United States</v>
      </c>
      <c r="L1111" t="str">
        <f t="shared" si="37"/>
        <v>One Alhambra Plaza  8th Floor Coral Gables United States</v>
      </c>
      <c r="M1111" t="s">
        <v>57</v>
      </c>
      <c r="O1111" t="s">
        <v>29</v>
      </c>
      <c r="P1111" t="s">
        <v>30</v>
      </c>
      <c r="R1111" t="s">
        <v>31</v>
      </c>
      <c r="S1111" t="s">
        <v>211</v>
      </c>
      <c r="T1111" t="s">
        <v>2181</v>
      </c>
      <c r="V1111" t="s">
        <v>33</v>
      </c>
      <c r="W1111" t="s">
        <v>50</v>
      </c>
    </row>
    <row r="1112" spans="1:23">
      <c r="A1112" t="s">
        <v>3221</v>
      </c>
      <c r="B1112" t="s">
        <v>304</v>
      </c>
      <c r="C1112" t="s">
        <v>3222</v>
      </c>
      <c r="D1112" t="s">
        <v>3223</v>
      </c>
      <c r="E1112" t="s">
        <v>3224</v>
      </c>
      <c r="F1112" t="s">
        <v>3220</v>
      </c>
      <c r="G1112" t="s">
        <v>1187</v>
      </c>
      <c r="H1112" t="s">
        <v>3219</v>
      </c>
      <c r="I1112" t="s">
        <v>3220</v>
      </c>
      <c r="K1112" t="str">
        <f t="shared" si="36"/>
        <v>Coral Gables United States</v>
      </c>
      <c r="L1112" t="str">
        <f t="shared" si="37"/>
        <v>5051J International Communication Building Coral Gables United States</v>
      </c>
      <c r="M1112" t="s">
        <v>63</v>
      </c>
      <c r="N1112" t="s">
        <v>64</v>
      </c>
      <c r="O1112" t="s">
        <v>99</v>
      </c>
      <c r="P1112" t="s">
        <v>30</v>
      </c>
      <c r="R1112" t="s">
        <v>250</v>
      </c>
      <c r="S1112" t="s">
        <v>331</v>
      </c>
      <c r="T1112" t="s">
        <v>89</v>
      </c>
      <c r="V1112" t="s">
        <v>33</v>
      </c>
      <c r="W1112" t="s">
        <v>34</v>
      </c>
    </row>
    <row r="1113" spans="1:23">
      <c r="A1113" t="s">
        <v>3225</v>
      </c>
      <c r="B1113" t="s">
        <v>3226</v>
      </c>
      <c r="C1113" t="s">
        <v>3227</v>
      </c>
      <c r="D1113" t="s">
        <v>24</v>
      </c>
      <c r="E1113" t="s">
        <v>3228</v>
      </c>
      <c r="F1113" t="s">
        <v>3220</v>
      </c>
      <c r="G1113" t="s">
        <v>1187</v>
      </c>
      <c r="H1113" t="s">
        <v>3228</v>
      </c>
      <c r="I1113" t="s">
        <v>3220</v>
      </c>
      <c r="K1113" t="str">
        <f t="shared" si="36"/>
        <v>Doral United States</v>
      </c>
      <c r="L1113" t="str">
        <f t="shared" si="37"/>
        <v>8551 NW 30th Terrace Doral United States</v>
      </c>
      <c r="M1113" t="s">
        <v>127</v>
      </c>
      <c r="N1113" t="s">
        <v>128</v>
      </c>
      <c r="O1113" t="s">
        <v>48</v>
      </c>
      <c r="P1113" t="s">
        <v>38</v>
      </c>
      <c r="R1113" t="s">
        <v>144</v>
      </c>
      <c r="T1113" t="s">
        <v>3229</v>
      </c>
      <c r="V1113" t="s">
        <v>33</v>
      </c>
      <c r="W1113" t="s">
        <v>50</v>
      </c>
    </row>
    <row r="1114" spans="1:23">
      <c r="A1114" t="s">
        <v>3230</v>
      </c>
      <c r="B1114" t="s">
        <v>3231</v>
      </c>
      <c r="C1114" t="s">
        <v>3227</v>
      </c>
      <c r="D1114" t="s">
        <v>24</v>
      </c>
      <c r="E1114" t="s">
        <v>3228</v>
      </c>
      <c r="F1114" t="s">
        <v>3220</v>
      </c>
      <c r="G1114" t="s">
        <v>1187</v>
      </c>
      <c r="H1114" t="s">
        <v>3228</v>
      </c>
      <c r="I1114" t="s">
        <v>3220</v>
      </c>
      <c r="K1114" t="str">
        <f t="shared" si="36"/>
        <v>Doral United States</v>
      </c>
      <c r="L1114" t="str">
        <f t="shared" si="37"/>
        <v>8551 NW 30th Terrace Doral United States</v>
      </c>
      <c r="M1114" t="s">
        <v>127</v>
      </c>
      <c r="N1114" t="s">
        <v>128</v>
      </c>
      <c r="O1114" t="s">
        <v>29</v>
      </c>
      <c r="P1114" t="s">
        <v>38</v>
      </c>
      <c r="R1114" t="s">
        <v>31</v>
      </c>
      <c r="T1114" t="s">
        <v>3232</v>
      </c>
      <c r="V1114" t="s">
        <v>33</v>
      </c>
      <c r="W1114" t="s">
        <v>50</v>
      </c>
    </row>
    <row r="1115" spans="1:23">
      <c r="A1115" t="s">
        <v>3233</v>
      </c>
      <c r="B1115" t="s">
        <v>368</v>
      </c>
      <c r="C1115" t="s">
        <v>3234</v>
      </c>
      <c r="D1115" t="s">
        <v>24</v>
      </c>
      <c r="E1115" t="s">
        <v>3228</v>
      </c>
      <c r="F1115" t="s">
        <v>3220</v>
      </c>
      <c r="G1115" t="s">
        <v>1187</v>
      </c>
      <c r="H1115" t="s">
        <v>3228</v>
      </c>
      <c r="I1115" t="s">
        <v>3220</v>
      </c>
      <c r="K1115" t="str">
        <f t="shared" si="36"/>
        <v>Doral United States</v>
      </c>
      <c r="L1115" t="str">
        <f t="shared" si="37"/>
        <v>3511 NW 91st Ave. Doral United States</v>
      </c>
      <c r="M1115" t="s">
        <v>127</v>
      </c>
      <c r="N1115" t="s">
        <v>364</v>
      </c>
      <c r="O1115" t="s">
        <v>48</v>
      </c>
      <c r="P1115" t="s">
        <v>38</v>
      </c>
      <c r="T1115" t="s">
        <v>3235</v>
      </c>
      <c r="V1115" t="s">
        <v>33</v>
      </c>
      <c r="W1115" t="s">
        <v>34</v>
      </c>
    </row>
    <row r="1116" spans="1:23">
      <c r="A1116" t="s">
        <v>3236</v>
      </c>
      <c r="B1116" t="s">
        <v>3237</v>
      </c>
      <c r="C1116" t="s">
        <v>3238</v>
      </c>
      <c r="D1116" t="s">
        <v>24</v>
      </c>
      <c r="E1116" t="s">
        <v>3239</v>
      </c>
      <c r="F1116" t="s">
        <v>3220</v>
      </c>
      <c r="G1116" t="s">
        <v>1187</v>
      </c>
      <c r="H1116" t="s">
        <v>3239</v>
      </c>
      <c r="I1116" t="s">
        <v>3220</v>
      </c>
      <c r="K1116" t="str">
        <f t="shared" si="36"/>
        <v>Fort Lauderdale United States</v>
      </c>
      <c r="L1116" t="str">
        <f t="shared" si="37"/>
        <v>500 E Broward Blvd. #900 Fort Lauderdale United States</v>
      </c>
      <c r="M1116" t="s">
        <v>127</v>
      </c>
      <c r="N1116" t="s">
        <v>2093</v>
      </c>
      <c r="O1116" t="s">
        <v>29</v>
      </c>
      <c r="P1116" t="s">
        <v>38</v>
      </c>
      <c r="R1116" t="s">
        <v>65</v>
      </c>
      <c r="S1116" t="s">
        <v>189</v>
      </c>
      <c r="T1116" t="s">
        <v>3240</v>
      </c>
      <c r="V1116" t="s">
        <v>33</v>
      </c>
      <c r="W1116" t="s">
        <v>50</v>
      </c>
    </row>
    <row r="1117" spans="1:23">
      <c r="A1117" t="s">
        <v>3062</v>
      </c>
      <c r="B1117" t="s">
        <v>2495</v>
      </c>
      <c r="C1117" t="s">
        <v>3241</v>
      </c>
      <c r="D1117" t="s">
        <v>24</v>
      </c>
      <c r="E1117" t="s">
        <v>3242</v>
      </c>
      <c r="F1117" t="s">
        <v>3220</v>
      </c>
      <c r="G1117" t="s">
        <v>1187</v>
      </c>
      <c r="H1117" t="s">
        <v>3242</v>
      </c>
      <c r="I1117" t="s">
        <v>3220</v>
      </c>
      <c r="K1117" t="str">
        <f t="shared" si="36"/>
        <v>Fort Myers United States</v>
      </c>
      <c r="L1117" t="str">
        <f t="shared" si="37"/>
        <v>10501 FGCU Blvd. South Fort Myers United States</v>
      </c>
      <c r="M1117" t="s">
        <v>127</v>
      </c>
      <c r="N1117" t="s">
        <v>674</v>
      </c>
      <c r="O1117" t="s">
        <v>54</v>
      </c>
      <c r="P1117" t="s">
        <v>38</v>
      </c>
      <c r="T1117" t="s">
        <v>3243</v>
      </c>
      <c r="V1117" t="s">
        <v>39</v>
      </c>
    </row>
    <row r="1118" spans="1:23">
      <c r="A1118" t="s">
        <v>3244</v>
      </c>
      <c r="B1118" t="s">
        <v>2172</v>
      </c>
      <c r="C1118" t="s">
        <v>3245</v>
      </c>
      <c r="D1118" t="s">
        <v>24</v>
      </c>
      <c r="E1118" t="s">
        <v>3242</v>
      </c>
      <c r="F1118" t="s">
        <v>3220</v>
      </c>
      <c r="G1118" t="s">
        <v>1187</v>
      </c>
      <c r="H1118" t="s">
        <v>3242</v>
      </c>
      <c r="I1118" t="s">
        <v>3220</v>
      </c>
      <c r="K1118" t="str">
        <f t="shared" si="36"/>
        <v>Fort Myers United States</v>
      </c>
      <c r="L1118" t="str">
        <f t="shared" si="37"/>
        <v>2442 Dr. Martin Luther King Jr. Blvd. Fort Myers United States</v>
      </c>
      <c r="M1118" t="s">
        <v>1218</v>
      </c>
      <c r="O1118" t="s">
        <v>29</v>
      </c>
      <c r="P1118" t="s">
        <v>30</v>
      </c>
      <c r="R1118" t="s">
        <v>31</v>
      </c>
      <c r="T1118" t="s">
        <v>32</v>
      </c>
      <c r="V1118" t="s">
        <v>33</v>
      </c>
      <c r="W1118" t="s">
        <v>105</v>
      </c>
    </row>
    <row r="1119" spans="1:23">
      <c r="A1119" t="s">
        <v>3246</v>
      </c>
      <c r="B1119" t="s">
        <v>216</v>
      </c>
      <c r="C1119" t="s">
        <v>3247</v>
      </c>
      <c r="D1119" t="s">
        <v>24</v>
      </c>
      <c r="E1119" t="s">
        <v>3248</v>
      </c>
      <c r="F1119" t="s">
        <v>3220</v>
      </c>
      <c r="G1119" t="s">
        <v>1187</v>
      </c>
      <c r="H1119" t="s">
        <v>3248</v>
      </c>
      <c r="I1119" t="s">
        <v>3220</v>
      </c>
      <c r="K1119" t="str">
        <f t="shared" si="36"/>
        <v>Gainesville United States</v>
      </c>
      <c r="L1119" t="str">
        <f t="shared" si="37"/>
        <v>1600 NW 4 Ave Apt 27 Gainesville United States</v>
      </c>
      <c r="M1119" t="s">
        <v>127</v>
      </c>
      <c r="N1119" t="s">
        <v>350</v>
      </c>
      <c r="O1119" t="s">
        <v>115</v>
      </c>
      <c r="P1119" t="s">
        <v>30</v>
      </c>
      <c r="T1119" t="s">
        <v>3249</v>
      </c>
      <c r="V1119" t="s">
        <v>39</v>
      </c>
    </row>
    <row r="1120" spans="1:23">
      <c r="A1120" t="s">
        <v>3250</v>
      </c>
      <c r="B1120" t="s">
        <v>3251</v>
      </c>
      <c r="C1120" t="s">
        <v>3252</v>
      </c>
      <c r="D1120" t="s">
        <v>24</v>
      </c>
      <c r="E1120" t="s">
        <v>3248</v>
      </c>
      <c r="F1120" t="s">
        <v>3220</v>
      </c>
      <c r="G1120" t="s">
        <v>1187</v>
      </c>
      <c r="H1120" t="s">
        <v>3248</v>
      </c>
      <c r="I1120" t="s">
        <v>3220</v>
      </c>
      <c r="K1120" t="str">
        <f t="shared" si="36"/>
        <v>Gainesville United States</v>
      </c>
      <c r="L1120" t="str">
        <f t="shared" si="37"/>
        <v>2700 SW 13th St. Gainesville United States</v>
      </c>
      <c r="M1120" t="s">
        <v>127</v>
      </c>
      <c r="N1120" t="s">
        <v>501</v>
      </c>
      <c r="O1120" t="s">
        <v>48</v>
      </c>
      <c r="P1120" t="s">
        <v>30</v>
      </c>
      <c r="T1120" t="s">
        <v>32</v>
      </c>
      <c r="V1120" t="s">
        <v>33</v>
      </c>
      <c r="W1120" t="s">
        <v>203</v>
      </c>
    </row>
    <row r="1121" spans="1:23">
      <c r="A1121" t="s">
        <v>3246</v>
      </c>
      <c r="B1121" t="s">
        <v>3253</v>
      </c>
      <c r="C1121" t="s">
        <v>3254</v>
      </c>
      <c r="D1121" t="s">
        <v>3255</v>
      </c>
      <c r="E1121" t="s">
        <v>3248</v>
      </c>
      <c r="F1121" t="s">
        <v>3220</v>
      </c>
      <c r="G1121" t="s">
        <v>1187</v>
      </c>
      <c r="H1121" t="s">
        <v>3248</v>
      </c>
      <c r="I1121" t="s">
        <v>3220</v>
      </c>
      <c r="K1121" t="str">
        <f t="shared" si="36"/>
        <v>Gainesville United States</v>
      </c>
      <c r="L1121" t="str">
        <f t="shared" si="37"/>
        <v>3057 Weimer Hall Gainesville United States</v>
      </c>
      <c r="M1121" t="s">
        <v>79</v>
      </c>
      <c r="N1121" t="s">
        <v>64</v>
      </c>
      <c r="O1121" t="s">
        <v>29</v>
      </c>
      <c r="P1121" t="s">
        <v>38</v>
      </c>
      <c r="R1121" t="s">
        <v>31</v>
      </c>
      <c r="T1121" t="s">
        <v>89</v>
      </c>
      <c r="V1121" t="s">
        <v>33</v>
      </c>
      <c r="W1121" t="s">
        <v>105</v>
      </c>
    </row>
    <row r="1122" spans="1:23">
      <c r="A1122" t="s">
        <v>3246</v>
      </c>
      <c r="B1122" t="s">
        <v>586</v>
      </c>
      <c r="C1122" t="s">
        <v>3256</v>
      </c>
      <c r="D1122" t="s">
        <v>24</v>
      </c>
      <c r="E1122" t="s">
        <v>3248</v>
      </c>
      <c r="F1122" t="s">
        <v>3220</v>
      </c>
      <c r="G1122" t="s">
        <v>1187</v>
      </c>
      <c r="H1122" t="s">
        <v>3248</v>
      </c>
      <c r="I1122" t="s">
        <v>3220</v>
      </c>
      <c r="K1122" t="str">
        <f t="shared" si="36"/>
        <v>Gainesville United States</v>
      </c>
      <c r="L1122" t="str">
        <f t="shared" si="37"/>
        <v>University of Florida College of Journalism and Communications University of Florida 2096 Weimer Hal Gainesville United States</v>
      </c>
      <c r="M1122" t="s">
        <v>127</v>
      </c>
      <c r="N1122" t="s">
        <v>350</v>
      </c>
      <c r="O1122" t="s">
        <v>115</v>
      </c>
      <c r="P1122" t="s">
        <v>38</v>
      </c>
      <c r="R1122" t="s">
        <v>31</v>
      </c>
      <c r="T1122" t="s">
        <v>3257</v>
      </c>
      <c r="V1122" t="s">
        <v>33</v>
      </c>
      <c r="W1122" t="s">
        <v>203</v>
      </c>
    </row>
    <row r="1123" spans="1:23">
      <c r="A1123" t="s">
        <v>3246</v>
      </c>
      <c r="B1123" t="s">
        <v>304</v>
      </c>
      <c r="C1123" t="s">
        <v>3258</v>
      </c>
      <c r="D1123" t="s">
        <v>3255</v>
      </c>
      <c r="E1123" t="s">
        <v>3248</v>
      </c>
      <c r="F1123" t="s">
        <v>3220</v>
      </c>
      <c r="G1123" t="s">
        <v>1187</v>
      </c>
      <c r="H1123" t="s">
        <v>3248</v>
      </c>
      <c r="I1123" t="s">
        <v>3220</v>
      </c>
      <c r="K1123" t="str">
        <f t="shared" si="36"/>
        <v>Gainesville United States</v>
      </c>
      <c r="L1123" t="str">
        <f t="shared" si="37"/>
        <v>2096 WEIMER HALL Gainesville United States</v>
      </c>
      <c r="M1123" t="s">
        <v>104</v>
      </c>
      <c r="N1123" t="s">
        <v>64</v>
      </c>
      <c r="O1123" t="s">
        <v>99</v>
      </c>
      <c r="P1123" t="s">
        <v>38</v>
      </c>
      <c r="T1123" t="s">
        <v>89</v>
      </c>
      <c r="V1123" t="s">
        <v>33</v>
      </c>
      <c r="W1123" t="s">
        <v>50</v>
      </c>
    </row>
    <row r="1124" spans="1:23">
      <c r="A1124" t="s">
        <v>3246</v>
      </c>
      <c r="B1124" t="s">
        <v>3259</v>
      </c>
      <c r="C1124" t="s">
        <v>3260</v>
      </c>
      <c r="D1124" t="s">
        <v>24</v>
      </c>
      <c r="E1124" t="s">
        <v>3248</v>
      </c>
      <c r="F1124" t="s">
        <v>3220</v>
      </c>
      <c r="G1124" t="s">
        <v>1187</v>
      </c>
      <c r="H1124" t="s">
        <v>3248</v>
      </c>
      <c r="I1124" t="s">
        <v>3220</v>
      </c>
      <c r="K1124" t="str">
        <f t="shared" si="36"/>
        <v>Gainesville United States</v>
      </c>
      <c r="L1124" t="str">
        <f t="shared" si="37"/>
        <v>Innovation News Center Gainesville United States</v>
      </c>
      <c r="M1124" t="s">
        <v>127</v>
      </c>
      <c r="N1124" t="s">
        <v>128</v>
      </c>
      <c r="O1124" t="s">
        <v>48</v>
      </c>
      <c r="P1124" t="s">
        <v>30</v>
      </c>
      <c r="R1124" t="s">
        <v>65</v>
      </c>
      <c r="T1124" t="s">
        <v>3261</v>
      </c>
      <c r="V1124" t="s">
        <v>39</v>
      </c>
    </row>
    <row r="1125" spans="1:23">
      <c r="A1125" t="s">
        <v>3246</v>
      </c>
      <c r="B1125" t="s">
        <v>3262</v>
      </c>
      <c r="C1125" t="s">
        <v>3255</v>
      </c>
      <c r="D1125" t="s">
        <v>24</v>
      </c>
      <c r="E1125" t="s">
        <v>3248</v>
      </c>
      <c r="F1125" t="s">
        <v>3220</v>
      </c>
      <c r="G1125" t="s">
        <v>1187</v>
      </c>
      <c r="H1125" t="s">
        <v>3248</v>
      </c>
      <c r="I1125" t="s">
        <v>3220</v>
      </c>
      <c r="K1125" t="str">
        <f t="shared" ref="K1125:K1188" si="38">CONCATENATE(H1125," ","United States")</f>
        <v>Gainesville United States</v>
      </c>
      <c r="L1125" t="str">
        <f t="shared" si="37"/>
        <v>PO Box 118400 Gainesville United States</v>
      </c>
      <c r="M1125" t="s">
        <v>79</v>
      </c>
      <c r="N1125" t="s">
        <v>64</v>
      </c>
      <c r="O1125" t="s">
        <v>99</v>
      </c>
      <c r="P1125" t="s">
        <v>30</v>
      </c>
      <c r="R1125" t="s">
        <v>359</v>
      </c>
      <c r="S1125" t="s">
        <v>189</v>
      </c>
      <c r="T1125" t="s">
        <v>2913</v>
      </c>
      <c r="V1125" t="s">
        <v>33</v>
      </c>
      <c r="W1125" t="s">
        <v>50</v>
      </c>
    </row>
    <row r="1126" spans="1:23">
      <c r="A1126" t="s">
        <v>3263</v>
      </c>
      <c r="B1126" t="s">
        <v>3264</v>
      </c>
      <c r="C1126" t="s">
        <v>3265</v>
      </c>
      <c r="D1126" t="s">
        <v>3255</v>
      </c>
      <c r="E1126" t="s">
        <v>3248</v>
      </c>
      <c r="F1126" t="s">
        <v>3220</v>
      </c>
      <c r="G1126" t="s">
        <v>1187</v>
      </c>
      <c r="H1126" t="s">
        <v>3248</v>
      </c>
      <c r="I1126" t="s">
        <v>3220</v>
      </c>
      <c r="K1126" t="str">
        <f t="shared" si="38"/>
        <v>Gainesville United States</v>
      </c>
      <c r="L1126" t="str">
        <f t="shared" si="37"/>
        <v>2096 Weimer Hall Gainesville United States</v>
      </c>
      <c r="M1126" t="s">
        <v>79</v>
      </c>
      <c r="N1126" t="s">
        <v>64</v>
      </c>
      <c r="O1126" t="s">
        <v>99</v>
      </c>
      <c r="P1126" t="s">
        <v>30</v>
      </c>
      <c r="T1126" t="s">
        <v>836</v>
      </c>
      <c r="V1126" t="s">
        <v>33</v>
      </c>
      <c r="W1126" t="s">
        <v>34</v>
      </c>
    </row>
    <row r="1127" spans="1:23">
      <c r="A1127" t="s">
        <v>3266</v>
      </c>
      <c r="B1127" t="s">
        <v>3267</v>
      </c>
      <c r="C1127" t="s">
        <v>3268</v>
      </c>
      <c r="D1127" t="s">
        <v>24</v>
      </c>
      <c r="E1127" t="s">
        <v>3248</v>
      </c>
      <c r="F1127" t="s">
        <v>3220</v>
      </c>
      <c r="G1127" t="s">
        <v>1187</v>
      </c>
      <c r="H1127" t="s">
        <v>3248</v>
      </c>
      <c r="I1127" t="s">
        <v>3220</v>
      </c>
      <c r="K1127" t="str">
        <f t="shared" si="38"/>
        <v>Gainesville United States</v>
      </c>
      <c r="L1127" t="str">
        <f t="shared" si="37"/>
        <v>1885 Stadium Road Gainesville United States</v>
      </c>
      <c r="M1127" t="s">
        <v>63</v>
      </c>
      <c r="N1127" t="s">
        <v>64</v>
      </c>
      <c r="O1127" t="s">
        <v>29</v>
      </c>
      <c r="P1127" t="s">
        <v>30</v>
      </c>
      <c r="R1127" t="s">
        <v>144</v>
      </c>
      <c r="S1127" t="s">
        <v>88</v>
      </c>
      <c r="T1127" t="s">
        <v>668</v>
      </c>
      <c r="V1127" t="s">
        <v>33</v>
      </c>
      <c r="W1127" t="s">
        <v>34</v>
      </c>
    </row>
    <row r="1128" spans="1:23">
      <c r="A1128" t="s">
        <v>3269</v>
      </c>
      <c r="B1128" t="s">
        <v>51</v>
      </c>
      <c r="C1128" t="s">
        <v>3270</v>
      </c>
      <c r="D1128" t="s">
        <v>24</v>
      </c>
      <c r="E1128" t="s">
        <v>3271</v>
      </c>
      <c r="F1128" t="s">
        <v>3220</v>
      </c>
      <c r="G1128" t="s">
        <v>1187</v>
      </c>
      <c r="H1128" t="s">
        <v>3271</v>
      </c>
      <c r="I1128" t="s">
        <v>3220</v>
      </c>
      <c r="K1128" t="str">
        <f t="shared" si="38"/>
        <v>Jacksonville United States</v>
      </c>
      <c r="L1128" t="str">
        <f t="shared" si="37"/>
        <v>11700 Central Parkway Jacksonville United States</v>
      </c>
      <c r="M1128" t="s">
        <v>63</v>
      </c>
      <c r="N1128" t="s">
        <v>64</v>
      </c>
      <c r="O1128" t="s">
        <v>54</v>
      </c>
      <c r="P1128" t="s">
        <v>30</v>
      </c>
      <c r="R1128" t="s">
        <v>31</v>
      </c>
      <c r="T1128" t="s">
        <v>668</v>
      </c>
      <c r="V1128" t="s">
        <v>39</v>
      </c>
    </row>
    <row r="1129" spans="1:23">
      <c r="A1129" t="s">
        <v>3272</v>
      </c>
      <c r="B1129" t="s">
        <v>1194</v>
      </c>
      <c r="C1129" t="s">
        <v>3273</v>
      </c>
      <c r="D1129" t="s">
        <v>24</v>
      </c>
      <c r="E1129" t="s">
        <v>3271</v>
      </c>
      <c r="F1129" t="s">
        <v>3220</v>
      </c>
      <c r="G1129" t="s">
        <v>1187</v>
      </c>
      <c r="H1129" t="s">
        <v>3271</v>
      </c>
      <c r="I1129" t="s">
        <v>3220</v>
      </c>
      <c r="K1129" t="str">
        <f t="shared" si="38"/>
        <v>Jacksonville United States</v>
      </c>
      <c r="L1129" t="str">
        <f t="shared" si="37"/>
        <v>1070 East Adams Street Jacksonville United States</v>
      </c>
      <c r="M1129" t="s">
        <v>63</v>
      </c>
      <c r="N1129" t="s">
        <v>64</v>
      </c>
      <c r="O1129" t="s">
        <v>29</v>
      </c>
      <c r="P1129" t="s">
        <v>30</v>
      </c>
      <c r="R1129" t="s">
        <v>31</v>
      </c>
      <c r="S1129" t="s">
        <v>331</v>
      </c>
      <c r="T1129" t="s">
        <v>3274</v>
      </c>
      <c r="V1129" t="s">
        <v>33</v>
      </c>
      <c r="W1129" t="s">
        <v>34</v>
      </c>
    </row>
    <row r="1130" spans="1:23">
      <c r="A1130" t="s">
        <v>3275</v>
      </c>
      <c r="B1130" t="s">
        <v>3276</v>
      </c>
      <c r="C1130" t="s">
        <v>3271</v>
      </c>
      <c r="D1130" t="s">
        <v>24</v>
      </c>
      <c r="E1130" t="s">
        <v>3271</v>
      </c>
      <c r="F1130" t="s">
        <v>3220</v>
      </c>
      <c r="G1130" t="s">
        <v>1187</v>
      </c>
      <c r="H1130" t="s">
        <v>3271</v>
      </c>
      <c r="I1130" t="s">
        <v>3220</v>
      </c>
      <c r="K1130" t="str">
        <f t="shared" si="38"/>
        <v>Jacksonville United States</v>
      </c>
      <c r="L1130" t="str">
        <f t="shared" si="37"/>
        <v>Jacksonville Jacksonville United States</v>
      </c>
      <c r="M1130" t="s">
        <v>127</v>
      </c>
      <c r="N1130" t="s">
        <v>128</v>
      </c>
      <c r="O1130" t="s">
        <v>29</v>
      </c>
      <c r="P1130" t="s">
        <v>30</v>
      </c>
      <c r="R1130" t="s">
        <v>31</v>
      </c>
      <c r="S1130" t="s">
        <v>189</v>
      </c>
      <c r="T1130" t="s">
        <v>2623</v>
      </c>
      <c r="V1130" t="s">
        <v>33</v>
      </c>
      <c r="W1130" t="s">
        <v>50</v>
      </c>
    </row>
    <row r="1131" spans="1:23">
      <c r="A1131" t="s">
        <v>1363</v>
      </c>
      <c r="B1131" t="s">
        <v>3277</v>
      </c>
      <c r="C1131" t="s">
        <v>3278</v>
      </c>
      <c r="D1131" t="s">
        <v>24</v>
      </c>
      <c r="E1131" t="s">
        <v>3279</v>
      </c>
      <c r="F1131" t="s">
        <v>3220</v>
      </c>
      <c r="G1131" t="s">
        <v>1187</v>
      </c>
      <c r="H1131" t="s">
        <v>3279</v>
      </c>
      <c r="I1131" t="s">
        <v>3220</v>
      </c>
      <c r="K1131" t="str">
        <f t="shared" si="38"/>
        <v>Lake Buena Vista United States</v>
      </c>
      <c r="L1131" t="str">
        <f t="shared" si="37"/>
        <v>PO Box 10,000 Lake Buena Vista United States</v>
      </c>
      <c r="M1131" t="s">
        <v>127</v>
      </c>
      <c r="N1131" t="s">
        <v>788</v>
      </c>
      <c r="O1131" t="s">
        <v>29</v>
      </c>
      <c r="P1131" t="s">
        <v>30</v>
      </c>
      <c r="R1131" t="s">
        <v>65</v>
      </c>
      <c r="S1131" t="s">
        <v>66</v>
      </c>
      <c r="T1131" t="s">
        <v>360</v>
      </c>
      <c r="V1131" t="s">
        <v>33</v>
      </c>
      <c r="W1131" t="s">
        <v>105</v>
      </c>
    </row>
    <row r="1132" spans="1:23">
      <c r="A1132" t="s">
        <v>3280</v>
      </c>
      <c r="B1132" t="s">
        <v>2172</v>
      </c>
      <c r="C1132" t="s">
        <v>3281</v>
      </c>
      <c r="D1132" t="s">
        <v>24</v>
      </c>
      <c r="E1132" t="s">
        <v>3282</v>
      </c>
      <c r="F1132" t="s">
        <v>3220</v>
      </c>
      <c r="G1132" t="s">
        <v>1187</v>
      </c>
      <c r="H1132" t="s">
        <v>3282</v>
      </c>
      <c r="I1132" t="s">
        <v>3220</v>
      </c>
      <c r="K1132" t="str">
        <f t="shared" si="38"/>
        <v>Melbourne United States</v>
      </c>
      <c r="L1132" t="str">
        <f t="shared" si="37"/>
        <v>One Gannett Plaza Melbourne United States</v>
      </c>
      <c r="M1132" t="s">
        <v>1218</v>
      </c>
      <c r="O1132" t="s">
        <v>48</v>
      </c>
      <c r="P1132" t="s">
        <v>30</v>
      </c>
      <c r="R1132" t="s">
        <v>144</v>
      </c>
      <c r="T1132" t="s">
        <v>32</v>
      </c>
      <c r="V1132" t="s">
        <v>33</v>
      </c>
      <c r="W1132" t="s">
        <v>50</v>
      </c>
    </row>
    <row r="1133" spans="1:23">
      <c r="A1133" t="s">
        <v>3283</v>
      </c>
      <c r="B1133" t="s">
        <v>1639</v>
      </c>
      <c r="C1133" t="s">
        <v>3284</v>
      </c>
      <c r="D1133" t="s">
        <v>24</v>
      </c>
      <c r="E1133" t="s">
        <v>3285</v>
      </c>
      <c r="F1133" t="s">
        <v>3220</v>
      </c>
      <c r="G1133" t="s">
        <v>1187</v>
      </c>
      <c r="H1133" t="s">
        <v>3285</v>
      </c>
      <c r="I1133" t="s">
        <v>3220</v>
      </c>
      <c r="K1133" t="str">
        <f t="shared" si="38"/>
        <v>Miami United States</v>
      </c>
      <c r="L1133" t="str">
        <f t="shared" si="37"/>
        <v>848 Brickell Avenue, Suite 1000 Miami United States</v>
      </c>
      <c r="M1133" t="s">
        <v>63</v>
      </c>
      <c r="N1133" t="s">
        <v>64</v>
      </c>
      <c r="O1133" t="s">
        <v>54</v>
      </c>
      <c r="P1133" t="s">
        <v>38</v>
      </c>
      <c r="R1133" t="s">
        <v>144</v>
      </c>
      <c r="S1133" t="s">
        <v>88</v>
      </c>
      <c r="T1133" t="s">
        <v>422</v>
      </c>
      <c r="V1133" t="s">
        <v>33</v>
      </c>
      <c r="W1133" t="s">
        <v>34</v>
      </c>
    </row>
    <row r="1134" spans="1:23">
      <c r="A1134" t="s">
        <v>3286</v>
      </c>
      <c r="B1134" t="s">
        <v>3287</v>
      </c>
      <c r="C1134" t="s">
        <v>3288</v>
      </c>
      <c r="D1134" t="s">
        <v>24</v>
      </c>
      <c r="E1134" t="s">
        <v>3285</v>
      </c>
      <c r="F1134" t="s">
        <v>3220</v>
      </c>
      <c r="G1134" t="s">
        <v>1187</v>
      </c>
      <c r="H1134" t="s">
        <v>3285</v>
      </c>
      <c r="I1134" t="s">
        <v>3220</v>
      </c>
      <c r="K1134" t="str">
        <f t="shared" si="38"/>
        <v>Miami United States</v>
      </c>
      <c r="L1134" t="str">
        <f t="shared" si="37"/>
        <v>200 S Biscayne Blvd #3300 Miami United States</v>
      </c>
      <c r="M1134" t="s">
        <v>127</v>
      </c>
      <c r="N1134" t="s">
        <v>128</v>
      </c>
      <c r="O1134" t="s">
        <v>99</v>
      </c>
      <c r="P1134" t="s">
        <v>38</v>
      </c>
      <c r="R1134" t="s">
        <v>65</v>
      </c>
      <c r="T1134" t="s">
        <v>1555</v>
      </c>
      <c r="V1134" t="s">
        <v>39</v>
      </c>
    </row>
    <row r="1135" spans="1:23">
      <c r="A1135" t="s">
        <v>3289</v>
      </c>
      <c r="B1135" t="s">
        <v>3290</v>
      </c>
      <c r="C1135" t="s">
        <v>3291</v>
      </c>
      <c r="D1135" t="s">
        <v>3292</v>
      </c>
      <c r="E1135" t="s">
        <v>3285</v>
      </c>
      <c r="F1135" t="s">
        <v>3220</v>
      </c>
      <c r="G1135" t="s">
        <v>1187</v>
      </c>
      <c r="H1135" t="s">
        <v>3285</v>
      </c>
      <c r="I1135" t="s">
        <v>3220</v>
      </c>
      <c r="K1135" t="str">
        <f t="shared" si="38"/>
        <v>Miami United States</v>
      </c>
      <c r="L1135" t="str">
        <f t="shared" si="37"/>
        <v>200 S. Biscayne Blvd. Miami United States</v>
      </c>
      <c r="M1135" t="s">
        <v>104</v>
      </c>
      <c r="N1135" t="s">
        <v>64</v>
      </c>
      <c r="O1135" t="s">
        <v>29</v>
      </c>
      <c r="P1135" t="s">
        <v>38</v>
      </c>
      <c r="T1135" t="s">
        <v>32</v>
      </c>
      <c r="V1135" t="s">
        <v>33</v>
      </c>
      <c r="W1135" t="s">
        <v>50</v>
      </c>
    </row>
    <row r="1136" spans="1:23">
      <c r="A1136" t="s">
        <v>3289</v>
      </c>
      <c r="B1136" t="s">
        <v>179</v>
      </c>
      <c r="C1136" t="s">
        <v>3291</v>
      </c>
      <c r="D1136" t="s">
        <v>3292</v>
      </c>
      <c r="E1136" t="s">
        <v>3285</v>
      </c>
      <c r="F1136" t="s">
        <v>3220</v>
      </c>
      <c r="G1136" t="s">
        <v>1187</v>
      </c>
      <c r="H1136" t="s">
        <v>3285</v>
      </c>
      <c r="I1136" t="s">
        <v>3220</v>
      </c>
      <c r="K1136" t="str">
        <f t="shared" si="38"/>
        <v>Miami United States</v>
      </c>
      <c r="L1136" t="str">
        <f t="shared" si="37"/>
        <v>200 S. Biscayne Blvd. Miami United States</v>
      </c>
      <c r="M1136" t="s">
        <v>104</v>
      </c>
      <c r="N1136" t="s">
        <v>64</v>
      </c>
      <c r="O1136" t="s">
        <v>54</v>
      </c>
      <c r="P1136" t="s">
        <v>30</v>
      </c>
      <c r="T1136" t="s">
        <v>32</v>
      </c>
      <c r="V1136" t="s">
        <v>33</v>
      </c>
      <c r="W1136" t="s">
        <v>50</v>
      </c>
    </row>
    <row r="1137" spans="1:23">
      <c r="A1137" t="s">
        <v>3289</v>
      </c>
      <c r="B1137" t="s">
        <v>2292</v>
      </c>
      <c r="C1137" t="s">
        <v>3291</v>
      </c>
      <c r="D1137" t="s">
        <v>3292</v>
      </c>
      <c r="E1137" t="s">
        <v>3285</v>
      </c>
      <c r="F1137" t="s">
        <v>3220</v>
      </c>
      <c r="G1137" t="s">
        <v>1187</v>
      </c>
      <c r="H1137" t="s">
        <v>3285</v>
      </c>
      <c r="I1137" t="s">
        <v>3220</v>
      </c>
      <c r="K1137" t="str">
        <f t="shared" si="38"/>
        <v>Miami United States</v>
      </c>
      <c r="L1137" t="str">
        <f t="shared" si="37"/>
        <v>200 S. Biscayne Blvd. Miami United States</v>
      </c>
      <c r="M1137" t="s">
        <v>79</v>
      </c>
      <c r="N1137" t="s">
        <v>64</v>
      </c>
      <c r="O1137" t="s">
        <v>29</v>
      </c>
      <c r="P1137" t="s">
        <v>30</v>
      </c>
      <c r="T1137" t="s">
        <v>32</v>
      </c>
      <c r="V1137" t="s">
        <v>33</v>
      </c>
      <c r="W1137" t="s">
        <v>50</v>
      </c>
    </row>
    <row r="1138" spans="1:23">
      <c r="A1138" t="s">
        <v>3289</v>
      </c>
      <c r="B1138" t="s">
        <v>3293</v>
      </c>
      <c r="C1138" t="s">
        <v>3294</v>
      </c>
      <c r="D1138" t="s">
        <v>24</v>
      </c>
      <c r="E1138" t="s">
        <v>3285</v>
      </c>
      <c r="F1138" t="s">
        <v>3220</v>
      </c>
      <c r="G1138" t="s">
        <v>1187</v>
      </c>
      <c r="H1138" t="s">
        <v>3285</v>
      </c>
      <c r="I1138" t="s">
        <v>3220</v>
      </c>
      <c r="K1138" t="str">
        <f t="shared" si="38"/>
        <v>Miami United States</v>
      </c>
      <c r="L1138" t="str">
        <f t="shared" si="37"/>
        <v>200 South Biscayne Boulevard #3300 Miami United States</v>
      </c>
      <c r="M1138" t="s">
        <v>127</v>
      </c>
      <c r="N1138" t="s">
        <v>128</v>
      </c>
      <c r="O1138" t="s">
        <v>29</v>
      </c>
      <c r="P1138" t="s">
        <v>38</v>
      </c>
      <c r="R1138" t="s">
        <v>250</v>
      </c>
      <c r="T1138" t="s">
        <v>255</v>
      </c>
      <c r="V1138" t="s">
        <v>33</v>
      </c>
      <c r="W1138" t="s">
        <v>50</v>
      </c>
    </row>
    <row r="1139" spans="1:23">
      <c r="A1139" t="s">
        <v>3289</v>
      </c>
      <c r="B1139" t="s">
        <v>3295</v>
      </c>
      <c r="C1139" t="s">
        <v>3291</v>
      </c>
      <c r="D1139" t="s">
        <v>3296</v>
      </c>
      <c r="E1139" t="s">
        <v>3285</v>
      </c>
      <c r="F1139" t="s">
        <v>3220</v>
      </c>
      <c r="G1139" t="s">
        <v>1187</v>
      </c>
      <c r="H1139" t="s">
        <v>3285</v>
      </c>
      <c r="I1139" t="s">
        <v>3220</v>
      </c>
      <c r="K1139" t="str">
        <f t="shared" si="38"/>
        <v>Miami United States</v>
      </c>
      <c r="L1139" t="str">
        <f t="shared" si="37"/>
        <v>200 S. Biscayne Blvd. Miami United States</v>
      </c>
      <c r="M1139" t="s">
        <v>63</v>
      </c>
      <c r="N1139" t="s">
        <v>64</v>
      </c>
      <c r="O1139" t="s">
        <v>99</v>
      </c>
      <c r="P1139" t="s">
        <v>30</v>
      </c>
      <c r="R1139" t="s">
        <v>65</v>
      </c>
      <c r="S1139" t="s">
        <v>331</v>
      </c>
      <c r="T1139" t="s">
        <v>847</v>
      </c>
      <c r="V1139" t="s">
        <v>33</v>
      </c>
      <c r="W1139" t="s">
        <v>203</v>
      </c>
    </row>
    <row r="1140" spans="1:23">
      <c r="A1140" t="s">
        <v>3297</v>
      </c>
      <c r="B1140" t="s">
        <v>3298</v>
      </c>
      <c r="C1140" t="s">
        <v>3299</v>
      </c>
      <c r="D1140" t="s">
        <v>24</v>
      </c>
      <c r="E1140" t="s">
        <v>3285</v>
      </c>
      <c r="F1140" t="s">
        <v>3220</v>
      </c>
      <c r="G1140" t="s">
        <v>1187</v>
      </c>
      <c r="H1140" t="s">
        <v>3285</v>
      </c>
      <c r="I1140" t="s">
        <v>3220</v>
      </c>
      <c r="K1140" t="str">
        <f t="shared" si="38"/>
        <v>Miami United States</v>
      </c>
      <c r="L1140" t="str">
        <f t="shared" si="37"/>
        <v>200 s Biscayne blvd. suite 3300 Miami United States</v>
      </c>
      <c r="M1140" t="s">
        <v>127</v>
      </c>
      <c r="N1140" t="s">
        <v>447</v>
      </c>
      <c r="O1140" t="s">
        <v>48</v>
      </c>
      <c r="P1140" t="s">
        <v>38</v>
      </c>
      <c r="R1140" t="s">
        <v>144</v>
      </c>
      <c r="S1140" t="s">
        <v>331</v>
      </c>
      <c r="T1140" t="s">
        <v>1552</v>
      </c>
      <c r="V1140" t="s">
        <v>33</v>
      </c>
      <c r="W1140" t="s">
        <v>105</v>
      </c>
    </row>
    <row r="1141" spans="1:23">
      <c r="A1141" t="s">
        <v>3289</v>
      </c>
      <c r="B1141" t="s">
        <v>3300</v>
      </c>
      <c r="C1141" t="s">
        <v>3301</v>
      </c>
      <c r="D1141" t="s">
        <v>3292</v>
      </c>
      <c r="E1141" t="s">
        <v>3285</v>
      </c>
      <c r="F1141" t="s">
        <v>3220</v>
      </c>
      <c r="G1141" t="s">
        <v>1187</v>
      </c>
      <c r="H1141" t="s">
        <v>3285</v>
      </c>
      <c r="I1141" t="s">
        <v>3220</v>
      </c>
      <c r="K1141" t="str">
        <f t="shared" si="38"/>
        <v>Miami United States</v>
      </c>
      <c r="L1141" t="str">
        <f t="shared" si="37"/>
        <v>200 S.Biscayne Blvd Miami United States</v>
      </c>
      <c r="M1141" t="s">
        <v>104</v>
      </c>
      <c r="N1141" t="s">
        <v>64</v>
      </c>
      <c r="O1141" t="s">
        <v>99</v>
      </c>
      <c r="P1141" t="s">
        <v>30</v>
      </c>
      <c r="T1141" t="s">
        <v>32</v>
      </c>
      <c r="V1141" t="s">
        <v>39</v>
      </c>
    </row>
    <row r="1142" spans="1:23">
      <c r="A1142" t="s">
        <v>3289</v>
      </c>
      <c r="B1142" t="s">
        <v>3302</v>
      </c>
      <c r="C1142" t="s">
        <v>3303</v>
      </c>
      <c r="D1142" t="s">
        <v>3289</v>
      </c>
      <c r="E1142" t="s">
        <v>3285</v>
      </c>
      <c r="F1142" t="s">
        <v>3220</v>
      </c>
      <c r="G1142" t="s">
        <v>1187</v>
      </c>
      <c r="H1142" t="s">
        <v>3285</v>
      </c>
      <c r="I1142" t="s">
        <v>3220</v>
      </c>
      <c r="K1142" t="str">
        <f t="shared" si="38"/>
        <v>Miami United States</v>
      </c>
      <c r="L1142" t="str">
        <f t="shared" si="37"/>
        <v>200 S Biscayne Blvd, Suite 3300 Miami United States</v>
      </c>
      <c r="M1142" t="s">
        <v>104</v>
      </c>
      <c r="N1142" t="s">
        <v>64</v>
      </c>
      <c r="O1142" t="s">
        <v>29</v>
      </c>
      <c r="P1142" t="s">
        <v>30</v>
      </c>
      <c r="T1142" t="s">
        <v>255</v>
      </c>
      <c r="V1142" t="s">
        <v>33</v>
      </c>
      <c r="W1142" t="s">
        <v>50</v>
      </c>
    </row>
    <row r="1143" spans="1:23">
      <c r="A1143" t="s">
        <v>3029</v>
      </c>
      <c r="B1143" t="s">
        <v>3304</v>
      </c>
      <c r="C1143" t="s">
        <v>3305</v>
      </c>
      <c r="D1143" t="s">
        <v>3306</v>
      </c>
      <c r="E1143" t="s">
        <v>3285</v>
      </c>
      <c r="F1143" t="s">
        <v>3220</v>
      </c>
      <c r="G1143" t="s">
        <v>1187</v>
      </c>
      <c r="H1143" t="s">
        <v>3285</v>
      </c>
      <c r="I1143" t="s">
        <v>3220</v>
      </c>
      <c r="K1143" t="str">
        <f t="shared" si="38"/>
        <v>Miami United States</v>
      </c>
      <c r="L1143" t="str">
        <f t="shared" si="37"/>
        <v>660 NE 78th Street Miami United States</v>
      </c>
      <c r="M1143" t="s">
        <v>127</v>
      </c>
      <c r="N1143" t="s">
        <v>249</v>
      </c>
      <c r="O1143" t="s">
        <v>29</v>
      </c>
      <c r="P1143" t="s">
        <v>38</v>
      </c>
      <c r="R1143" t="s">
        <v>31</v>
      </c>
      <c r="S1143" t="s">
        <v>177</v>
      </c>
      <c r="T1143" t="s">
        <v>3307</v>
      </c>
      <c r="V1143" t="s">
        <v>39</v>
      </c>
    </row>
    <row r="1144" spans="1:23">
      <c r="A1144" t="s">
        <v>3308</v>
      </c>
      <c r="B1144" t="s">
        <v>273</v>
      </c>
      <c r="C1144" t="s">
        <v>3309</v>
      </c>
      <c r="D1144" t="s">
        <v>24</v>
      </c>
      <c r="E1144" t="s">
        <v>3285</v>
      </c>
      <c r="F1144" t="s">
        <v>3220</v>
      </c>
      <c r="G1144" t="s">
        <v>1187</v>
      </c>
      <c r="H1144" t="s">
        <v>3285</v>
      </c>
      <c r="I1144" t="s">
        <v>3220</v>
      </c>
      <c r="K1144" t="str">
        <f t="shared" si="38"/>
        <v>Miami United States</v>
      </c>
      <c r="L1144" t="str">
        <f t="shared" si="37"/>
        <v>3511 NW 91 Ave Miami United States</v>
      </c>
      <c r="M1144" t="s">
        <v>127</v>
      </c>
      <c r="N1144" t="s">
        <v>206</v>
      </c>
      <c r="O1144" t="s">
        <v>99</v>
      </c>
      <c r="P1144" t="s">
        <v>30</v>
      </c>
      <c r="T1144" t="s">
        <v>3310</v>
      </c>
      <c r="V1144" t="s">
        <v>33</v>
      </c>
      <c r="W1144" t="s">
        <v>34</v>
      </c>
    </row>
    <row r="1145" spans="1:23">
      <c r="A1145" t="s">
        <v>3311</v>
      </c>
      <c r="B1145" t="s">
        <v>3312</v>
      </c>
      <c r="C1145" t="s">
        <v>3227</v>
      </c>
      <c r="D1145" t="s">
        <v>24</v>
      </c>
      <c r="E1145" t="s">
        <v>3285</v>
      </c>
      <c r="F1145" t="s">
        <v>3220</v>
      </c>
      <c r="G1145" t="s">
        <v>1187</v>
      </c>
      <c r="H1145" t="s">
        <v>3285</v>
      </c>
      <c r="I1145" t="s">
        <v>3220</v>
      </c>
      <c r="K1145" t="str">
        <f t="shared" si="38"/>
        <v>Miami United States</v>
      </c>
      <c r="L1145" t="str">
        <f t="shared" si="37"/>
        <v>8551 NW 30th Terrace Miami United States</v>
      </c>
      <c r="M1145" t="s">
        <v>104</v>
      </c>
      <c r="N1145" t="s">
        <v>64</v>
      </c>
      <c r="O1145" t="s">
        <v>29</v>
      </c>
      <c r="P1145" t="s">
        <v>30</v>
      </c>
      <c r="T1145" t="s">
        <v>3313</v>
      </c>
      <c r="V1145" t="s">
        <v>39</v>
      </c>
    </row>
    <row r="1146" spans="1:23">
      <c r="A1146" t="s">
        <v>3233</v>
      </c>
      <c r="B1146" t="s">
        <v>3314</v>
      </c>
      <c r="C1146" t="s">
        <v>3315</v>
      </c>
      <c r="D1146" t="s">
        <v>24</v>
      </c>
      <c r="E1146" t="s">
        <v>3285</v>
      </c>
      <c r="F1146" t="s">
        <v>3220</v>
      </c>
      <c r="G1146" t="s">
        <v>1187</v>
      </c>
      <c r="H1146" t="s">
        <v>3285</v>
      </c>
      <c r="I1146" t="s">
        <v>3220</v>
      </c>
      <c r="K1146" t="str">
        <f t="shared" si="38"/>
        <v>Miami United States</v>
      </c>
      <c r="L1146" t="str">
        <f t="shared" si="37"/>
        <v>172 NE 15th St Miami United States</v>
      </c>
      <c r="M1146" t="s">
        <v>63</v>
      </c>
      <c r="N1146" t="s">
        <v>64</v>
      </c>
      <c r="O1146" t="s">
        <v>29</v>
      </c>
      <c r="P1146" t="s">
        <v>30</v>
      </c>
      <c r="R1146" t="s">
        <v>31</v>
      </c>
      <c r="S1146" t="s">
        <v>211</v>
      </c>
      <c r="T1146" t="s">
        <v>3316</v>
      </c>
      <c r="V1146" t="s">
        <v>33</v>
      </c>
      <c r="W1146" t="s">
        <v>34</v>
      </c>
    </row>
    <row r="1147" spans="1:23">
      <c r="A1147" t="s">
        <v>3317</v>
      </c>
      <c r="B1147" t="s">
        <v>237</v>
      </c>
      <c r="C1147" t="s">
        <v>3318</v>
      </c>
      <c r="D1147" t="s">
        <v>24</v>
      </c>
      <c r="E1147" t="s">
        <v>3319</v>
      </c>
      <c r="F1147" t="s">
        <v>3220</v>
      </c>
      <c r="G1147" t="s">
        <v>1187</v>
      </c>
      <c r="H1147" t="s">
        <v>3319</v>
      </c>
      <c r="I1147" t="s">
        <v>3220</v>
      </c>
      <c r="K1147" t="str">
        <f t="shared" si="38"/>
        <v>Miromar Lakes United States</v>
      </c>
      <c r="L1147" t="str">
        <f t="shared" si="37"/>
        <v>10068 St. Moritz Drive Miromar Lakes United States</v>
      </c>
      <c r="M1147" t="s">
        <v>79</v>
      </c>
      <c r="N1147" t="s">
        <v>64</v>
      </c>
      <c r="O1147" t="s">
        <v>54</v>
      </c>
      <c r="P1147" t="s">
        <v>38</v>
      </c>
      <c r="R1147" t="s">
        <v>235</v>
      </c>
      <c r="S1147" t="s">
        <v>88</v>
      </c>
      <c r="T1147" t="s">
        <v>2455</v>
      </c>
      <c r="V1147" t="s">
        <v>39</v>
      </c>
    </row>
    <row r="1148" spans="1:23">
      <c r="A1148" t="s">
        <v>3320</v>
      </c>
      <c r="B1148" t="s">
        <v>3321</v>
      </c>
      <c r="C1148" t="s">
        <v>3322</v>
      </c>
      <c r="D1148" t="s">
        <v>24</v>
      </c>
      <c r="E1148" t="s">
        <v>3323</v>
      </c>
      <c r="F1148" t="s">
        <v>3220</v>
      </c>
      <c r="G1148" t="s">
        <v>1187</v>
      </c>
      <c r="H1148" t="s">
        <v>3323</v>
      </c>
      <c r="I1148" t="s">
        <v>3220</v>
      </c>
      <c r="K1148" t="str">
        <f t="shared" si="38"/>
        <v>Orlando United States</v>
      </c>
      <c r="L1148" t="str">
        <f t="shared" si="37"/>
        <v>20 N. Orange Ave. Orlando United States</v>
      </c>
      <c r="M1148" t="s">
        <v>104</v>
      </c>
      <c r="N1148" t="s">
        <v>64</v>
      </c>
      <c r="O1148" t="s">
        <v>29</v>
      </c>
      <c r="P1148" t="s">
        <v>38</v>
      </c>
      <c r="T1148" t="s">
        <v>360</v>
      </c>
      <c r="V1148" t="s">
        <v>33</v>
      </c>
      <c r="W1148" t="s">
        <v>34</v>
      </c>
    </row>
    <row r="1149" spans="1:23">
      <c r="A1149" t="s">
        <v>3324</v>
      </c>
      <c r="B1149" t="s">
        <v>3059</v>
      </c>
      <c r="C1149" t="s">
        <v>3325</v>
      </c>
      <c r="D1149" t="s">
        <v>24</v>
      </c>
      <c r="E1149" t="s">
        <v>3323</v>
      </c>
      <c r="F1149" t="s">
        <v>3220</v>
      </c>
      <c r="G1149" t="s">
        <v>1187</v>
      </c>
      <c r="H1149" t="s">
        <v>3323</v>
      </c>
      <c r="I1149" t="s">
        <v>3220</v>
      </c>
      <c r="K1149" t="str">
        <f t="shared" si="38"/>
        <v>Orlando United States</v>
      </c>
      <c r="L1149" t="str">
        <f t="shared" si="37"/>
        <v>2212 Amherst Ave. Orlando United States</v>
      </c>
      <c r="M1149" t="s">
        <v>127</v>
      </c>
      <c r="N1149" t="s">
        <v>788</v>
      </c>
      <c r="O1149" t="s">
        <v>29</v>
      </c>
      <c r="P1149" t="s">
        <v>38</v>
      </c>
      <c r="R1149" t="s">
        <v>65</v>
      </c>
      <c r="S1149" t="s">
        <v>88</v>
      </c>
      <c r="T1149" t="s">
        <v>32</v>
      </c>
      <c r="V1149" t="s">
        <v>33</v>
      </c>
      <c r="W1149" t="s">
        <v>34</v>
      </c>
    </row>
    <row r="1150" spans="1:23">
      <c r="A1150" t="s">
        <v>3326</v>
      </c>
      <c r="B1150" t="s">
        <v>1817</v>
      </c>
      <c r="C1150" t="s">
        <v>3327</v>
      </c>
      <c r="D1150" t="s">
        <v>24</v>
      </c>
      <c r="E1150" t="s">
        <v>3328</v>
      </c>
      <c r="F1150" t="s">
        <v>3220</v>
      </c>
      <c r="G1150" t="s">
        <v>1187</v>
      </c>
      <c r="H1150" t="s">
        <v>3328</v>
      </c>
      <c r="I1150" t="s">
        <v>3220</v>
      </c>
      <c r="K1150" t="str">
        <f t="shared" si="38"/>
        <v>Palm Beach Gardens United States</v>
      </c>
      <c r="L1150" t="str">
        <f t="shared" si="37"/>
        <v>3801 PGA Blvd. #555 Palm Beach Gardens United States</v>
      </c>
      <c r="M1150" t="s">
        <v>63</v>
      </c>
      <c r="N1150" t="s">
        <v>64</v>
      </c>
      <c r="O1150" t="s">
        <v>54</v>
      </c>
      <c r="P1150" t="s">
        <v>30</v>
      </c>
      <c r="R1150" t="s">
        <v>31</v>
      </c>
      <c r="S1150" t="s">
        <v>211</v>
      </c>
      <c r="T1150" t="s">
        <v>3329</v>
      </c>
      <c r="V1150" t="s">
        <v>33</v>
      </c>
      <c r="W1150" t="s">
        <v>105</v>
      </c>
    </row>
    <row r="1151" spans="1:23">
      <c r="A1151" t="s">
        <v>3330</v>
      </c>
      <c r="B1151" t="s">
        <v>3321</v>
      </c>
      <c r="C1151" t="s">
        <v>3331</v>
      </c>
      <c r="D1151" t="s">
        <v>3332</v>
      </c>
      <c r="E1151" t="s">
        <v>3328</v>
      </c>
      <c r="F1151" t="s">
        <v>3220</v>
      </c>
      <c r="G1151" t="s">
        <v>1187</v>
      </c>
      <c r="H1151" t="s">
        <v>3328</v>
      </c>
      <c r="I1151" t="s">
        <v>3220</v>
      </c>
      <c r="K1151" t="str">
        <f t="shared" si="38"/>
        <v>Palm Beach Gardens United States</v>
      </c>
      <c r="L1151" t="str">
        <f t="shared" si="37"/>
        <v>3970 RCA Boulevard Palm Beach Gardens United States</v>
      </c>
      <c r="M1151" t="s">
        <v>104</v>
      </c>
      <c r="N1151" t="s">
        <v>64</v>
      </c>
      <c r="O1151" t="s">
        <v>29</v>
      </c>
      <c r="P1151" t="s">
        <v>38</v>
      </c>
      <c r="T1151" t="s">
        <v>360</v>
      </c>
      <c r="V1151" t="s">
        <v>33</v>
      </c>
      <c r="W1151" t="s">
        <v>50</v>
      </c>
    </row>
    <row r="1152" spans="1:23">
      <c r="A1152" t="s">
        <v>3333</v>
      </c>
      <c r="B1152" t="s">
        <v>2168</v>
      </c>
      <c r="C1152" t="s">
        <v>3334</v>
      </c>
      <c r="D1152" t="s">
        <v>24</v>
      </c>
      <c r="E1152" t="s">
        <v>3335</v>
      </c>
      <c r="F1152" t="s">
        <v>3220</v>
      </c>
      <c r="G1152" t="s">
        <v>1187</v>
      </c>
      <c r="H1152" t="s">
        <v>3335</v>
      </c>
      <c r="I1152" t="s">
        <v>3220</v>
      </c>
      <c r="K1152" t="str">
        <f t="shared" si="38"/>
        <v>Pensacola United States</v>
      </c>
      <c r="L1152" t="str">
        <f t="shared" si="37"/>
        <v>2 Palafox Pensacola United States</v>
      </c>
      <c r="M1152" t="s">
        <v>1218</v>
      </c>
      <c r="O1152" t="s">
        <v>29</v>
      </c>
      <c r="P1152" t="s">
        <v>38</v>
      </c>
      <c r="R1152" t="s">
        <v>31</v>
      </c>
      <c r="T1152" t="s">
        <v>32</v>
      </c>
      <c r="V1152" t="s">
        <v>33</v>
      </c>
      <c r="W1152" t="s">
        <v>34</v>
      </c>
    </row>
    <row r="1153" spans="1:23">
      <c r="A1153" t="s">
        <v>3336</v>
      </c>
      <c r="B1153" t="s">
        <v>2799</v>
      </c>
      <c r="C1153" t="s">
        <v>3337</v>
      </c>
      <c r="D1153" t="s">
        <v>24</v>
      </c>
      <c r="E1153" t="s">
        <v>3338</v>
      </c>
      <c r="F1153" t="s">
        <v>3220</v>
      </c>
      <c r="G1153" t="s">
        <v>1187</v>
      </c>
      <c r="H1153" t="s">
        <v>3339</v>
      </c>
      <c r="I1153" t="s">
        <v>3220</v>
      </c>
      <c r="K1153" t="str">
        <f t="shared" si="38"/>
        <v>St. Petersburg United States</v>
      </c>
      <c r="L1153" t="str">
        <f t="shared" si="37"/>
        <v>700 carillon parkway St. Petersburg United States</v>
      </c>
      <c r="M1153" t="s">
        <v>104</v>
      </c>
      <c r="N1153" t="s">
        <v>64</v>
      </c>
      <c r="O1153" t="s">
        <v>29</v>
      </c>
      <c r="P1153" t="s">
        <v>38</v>
      </c>
      <c r="T1153" t="s">
        <v>3340</v>
      </c>
      <c r="V1153" t="s">
        <v>39</v>
      </c>
    </row>
    <row r="1154" spans="1:23">
      <c r="A1154" t="s">
        <v>3341</v>
      </c>
      <c r="B1154" t="s">
        <v>3059</v>
      </c>
      <c r="C1154" t="s">
        <v>3342</v>
      </c>
      <c r="D1154" t="s">
        <v>24</v>
      </c>
      <c r="E1154" t="s">
        <v>3343</v>
      </c>
      <c r="F1154" t="s">
        <v>3220</v>
      </c>
      <c r="G1154" t="s">
        <v>1187</v>
      </c>
      <c r="H1154" t="s">
        <v>3339</v>
      </c>
      <c r="I1154" t="s">
        <v>3220</v>
      </c>
      <c r="K1154" t="str">
        <f t="shared" si="38"/>
        <v>St. Petersburg United States</v>
      </c>
      <c r="L1154" t="str">
        <f t="shared" si="37"/>
        <v>1080 19TH AVE N St. Petersburg United States</v>
      </c>
      <c r="M1154" t="s">
        <v>127</v>
      </c>
      <c r="N1154" t="s">
        <v>788</v>
      </c>
      <c r="O1154" t="s">
        <v>54</v>
      </c>
      <c r="P1154" t="s">
        <v>38</v>
      </c>
      <c r="R1154" t="s">
        <v>65</v>
      </c>
      <c r="S1154" t="s">
        <v>331</v>
      </c>
      <c r="T1154" t="s">
        <v>808</v>
      </c>
      <c r="V1154" t="s">
        <v>39</v>
      </c>
    </row>
    <row r="1155" spans="1:23">
      <c r="A1155" t="s">
        <v>3344</v>
      </c>
      <c r="B1155" t="s">
        <v>441</v>
      </c>
      <c r="C1155" t="s">
        <v>3345</v>
      </c>
      <c r="D1155" t="s">
        <v>24</v>
      </c>
      <c r="E1155" t="s">
        <v>3346</v>
      </c>
      <c r="F1155" t="s">
        <v>3220</v>
      </c>
      <c r="G1155" t="s">
        <v>1187</v>
      </c>
      <c r="H1155" t="s">
        <v>3339</v>
      </c>
      <c r="I1155" t="s">
        <v>3220</v>
      </c>
      <c r="K1155" t="str">
        <f t="shared" si="38"/>
        <v>St. Petersburg United States</v>
      </c>
      <c r="L1155" t="str">
        <f t="shared" ref="L1155:L1218" si="39">CONCATENATE(C1155, " ", K1155,)</f>
        <v>490 First Avenue S St. Petersburg United States</v>
      </c>
      <c r="M1155" t="s">
        <v>104</v>
      </c>
      <c r="N1155" t="s">
        <v>64</v>
      </c>
      <c r="O1155" t="s">
        <v>48</v>
      </c>
      <c r="P1155" t="s">
        <v>30</v>
      </c>
      <c r="T1155" t="s">
        <v>3347</v>
      </c>
      <c r="V1155" t="s">
        <v>33</v>
      </c>
      <c r="W1155" t="s">
        <v>34</v>
      </c>
    </row>
    <row r="1156" spans="1:23">
      <c r="A1156" t="s">
        <v>3348</v>
      </c>
      <c r="B1156" t="s">
        <v>3349</v>
      </c>
      <c r="C1156" t="s">
        <v>3350</v>
      </c>
      <c r="D1156" t="s">
        <v>24</v>
      </c>
      <c r="E1156" t="s">
        <v>3346</v>
      </c>
      <c r="F1156" t="s">
        <v>3220</v>
      </c>
      <c r="G1156" t="s">
        <v>1187</v>
      </c>
      <c r="H1156" t="s">
        <v>3339</v>
      </c>
      <c r="I1156" t="s">
        <v>3220</v>
      </c>
      <c r="K1156" t="str">
        <f t="shared" si="38"/>
        <v>St. Petersburg United States</v>
      </c>
      <c r="L1156" t="str">
        <f t="shared" si="39"/>
        <v>490 First Ave S St. Petersburg United States</v>
      </c>
      <c r="M1156" t="s">
        <v>104</v>
      </c>
      <c r="N1156" t="s">
        <v>64</v>
      </c>
      <c r="O1156" t="s">
        <v>54</v>
      </c>
      <c r="P1156" t="s">
        <v>30</v>
      </c>
      <c r="T1156" t="s">
        <v>527</v>
      </c>
      <c r="V1156" t="s">
        <v>33</v>
      </c>
      <c r="W1156" t="s">
        <v>34</v>
      </c>
    </row>
    <row r="1157" spans="1:23">
      <c r="A1157" t="s">
        <v>3351</v>
      </c>
      <c r="B1157" t="s">
        <v>293</v>
      </c>
      <c r="C1157" t="s">
        <v>3352</v>
      </c>
      <c r="D1157" t="s">
        <v>24</v>
      </c>
      <c r="E1157" t="s">
        <v>3339</v>
      </c>
      <c r="F1157" t="s">
        <v>3220</v>
      </c>
      <c r="G1157" t="s">
        <v>1187</v>
      </c>
      <c r="H1157" t="s">
        <v>3339</v>
      </c>
      <c r="I1157" t="s">
        <v>3220</v>
      </c>
      <c r="K1157" t="str">
        <f t="shared" si="38"/>
        <v>St. Petersburg United States</v>
      </c>
      <c r="L1157" t="str">
        <f t="shared" si="39"/>
        <v>801 3rd St S St. Petersburg United States</v>
      </c>
      <c r="M1157" t="s">
        <v>127</v>
      </c>
      <c r="N1157" t="s">
        <v>128</v>
      </c>
      <c r="O1157" t="s">
        <v>29</v>
      </c>
      <c r="P1157" t="s">
        <v>38</v>
      </c>
      <c r="R1157" t="s">
        <v>144</v>
      </c>
      <c r="T1157" t="s">
        <v>1552</v>
      </c>
      <c r="V1157" t="s">
        <v>33</v>
      </c>
      <c r="W1157" t="s">
        <v>50</v>
      </c>
    </row>
    <row r="1158" spans="1:23">
      <c r="A1158" t="s">
        <v>3348</v>
      </c>
      <c r="B1158" t="s">
        <v>3353</v>
      </c>
      <c r="C1158" t="s">
        <v>3354</v>
      </c>
      <c r="D1158" t="s">
        <v>24</v>
      </c>
      <c r="E1158" t="s">
        <v>3339</v>
      </c>
      <c r="F1158" t="s">
        <v>3220</v>
      </c>
      <c r="G1158" t="s">
        <v>1187</v>
      </c>
      <c r="H1158" t="s">
        <v>3339</v>
      </c>
      <c r="I1158" t="s">
        <v>3220</v>
      </c>
      <c r="K1158" t="str">
        <f t="shared" si="38"/>
        <v>St. Petersburg United States</v>
      </c>
      <c r="L1158" t="str">
        <f t="shared" si="39"/>
        <v>490 First Avenue South St. Petersburg United States</v>
      </c>
      <c r="M1158" t="s">
        <v>57</v>
      </c>
      <c r="O1158" t="s">
        <v>48</v>
      </c>
      <c r="P1158" t="s">
        <v>38</v>
      </c>
      <c r="T1158" t="s">
        <v>3355</v>
      </c>
      <c r="V1158" t="s">
        <v>33</v>
      </c>
    </row>
    <row r="1159" spans="1:23">
      <c r="A1159" t="s">
        <v>3356</v>
      </c>
      <c r="B1159" t="s">
        <v>3357</v>
      </c>
      <c r="C1159" t="s">
        <v>3358</v>
      </c>
      <c r="D1159" t="s">
        <v>24</v>
      </c>
      <c r="E1159" t="s">
        <v>3339</v>
      </c>
      <c r="F1159" t="s">
        <v>3220</v>
      </c>
      <c r="G1159" t="s">
        <v>1187</v>
      </c>
      <c r="H1159" t="s">
        <v>3339</v>
      </c>
      <c r="I1159" t="s">
        <v>3220</v>
      </c>
      <c r="K1159" t="str">
        <f t="shared" si="38"/>
        <v>St. Petersburg United States</v>
      </c>
      <c r="L1159" t="str">
        <f t="shared" si="39"/>
        <v>801 3rd Street South St. Petersburg United States</v>
      </c>
      <c r="M1159" t="s">
        <v>127</v>
      </c>
      <c r="N1159" t="s">
        <v>128</v>
      </c>
      <c r="O1159" t="s">
        <v>48</v>
      </c>
      <c r="P1159" t="s">
        <v>38</v>
      </c>
      <c r="R1159" t="s">
        <v>359</v>
      </c>
      <c r="T1159" t="s">
        <v>1552</v>
      </c>
      <c r="V1159" t="s">
        <v>33</v>
      </c>
      <c r="W1159" t="s">
        <v>50</v>
      </c>
    </row>
    <row r="1160" spans="1:23">
      <c r="A1160" t="s">
        <v>3359</v>
      </c>
      <c r="B1160" t="s">
        <v>216</v>
      </c>
      <c r="C1160" t="s">
        <v>3360</v>
      </c>
      <c r="D1160" t="s">
        <v>24</v>
      </c>
      <c r="E1160" t="s">
        <v>3361</v>
      </c>
      <c r="F1160" t="s">
        <v>3220</v>
      </c>
      <c r="G1160" t="s">
        <v>1187</v>
      </c>
      <c r="H1160" t="s">
        <v>3361</v>
      </c>
      <c r="I1160" t="s">
        <v>3220</v>
      </c>
      <c r="K1160" t="str">
        <f t="shared" si="38"/>
        <v>Tallahassee United States</v>
      </c>
      <c r="L1160" t="str">
        <f t="shared" si="39"/>
        <v>2647 Amber Trce Tallahassee United States</v>
      </c>
      <c r="M1160" t="s">
        <v>127</v>
      </c>
      <c r="N1160" t="s">
        <v>2141</v>
      </c>
      <c r="O1160" t="s">
        <v>115</v>
      </c>
      <c r="P1160" t="s">
        <v>38</v>
      </c>
      <c r="R1160" t="s">
        <v>31</v>
      </c>
      <c r="S1160" t="s">
        <v>177</v>
      </c>
      <c r="T1160" t="s">
        <v>351</v>
      </c>
      <c r="V1160" t="s">
        <v>39</v>
      </c>
    </row>
    <row r="1161" spans="1:23">
      <c r="A1161" t="s">
        <v>3362</v>
      </c>
      <c r="B1161" t="s">
        <v>1847</v>
      </c>
      <c r="C1161" t="s">
        <v>3363</v>
      </c>
      <c r="D1161" t="s">
        <v>24</v>
      </c>
      <c r="E1161" t="s">
        <v>3364</v>
      </c>
      <c r="F1161" t="s">
        <v>3220</v>
      </c>
      <c r="G1161" t="s">
        <v>1187</v>
      </c>
      <c r="H1161" t="s">
        <v>3364</v>
      </c>
      <c r="I1161" t="s">
        <v>3220</v>
      </c>
      <c r="K1161" t="str">
        <f t="shared" si="38"/>
        <v>Tampa Bay United States</v>
      </c>
      <c r="L1161" t="str">
        <f t="shared" si="39"/>
        <v>1000 N Ashley Dr #700 Tampa Bay United States</v>
      </c>
      <c r="M1161" t="s">
        <v>127</v>
      </c>
      <c r="N1161" t="s">
        <v>128</v>
      </c>
      <c r="O1161" t="s">
        <v>115</v>
      </c>
      <c r="P1161" t="s">
        <v>38</v>
      </c>
      <c r="R1161" t="s">
        <v>31</v>
      </c>
      <c r="T1161" t="s">
        <v>207</v>
      </c>
      <c r="V1161" t="s">
        <v>33</v>
      </c>
      <c r="W1161" t="s">
        <v>105</v>
      </c>
    </row>
    <row r="1162" spans="1:23">
      <c r="A1162" t="s">
        <v>3365</v>
      </c>
      <c r="B1162" t="s">
        <v>2091</v>
      </c>
      <c r="C1162" t="s">
        <v>3366</v>
      </c>
      <c r="D1162" t="s">
        <v>24</v>
      </c>
      <c r="E1162" t="s">
        <v>3367</v>
      </c>
      <c r="F1162" t="s">
        <v>3220</v>
      </c>
      <c r="G1162" t="s">
        <v>1187</v>
      </c>
      <c r="H1162" t="s">
        <v>3367</v>
      </c>
      <c r="I1162" t="s">
        <v>3220</v>
      </c>
      <c r="K1162" t="str">
        <f t="shared" si="38"/>
        <v>West Palm Beach United States</v>
      </c>
      <c r="L1162" t="str">
        <f t="shared" si="39"/>
        <v>2751 South Dixie Hwy West Palm Beach United States</v>
      </c>
      <c r="M1162" t="s">
        <v>63</v>
      </c>
      <c r="N1162" t="s">
        <v>64</v>
      </c>
      <c r="O1162" t="s">
        <v>48</v>
      </c>
      <c r="P1162" t="s">
        <v>38</v>
      </c>
      <c r="R1162" t="s">
        <v>144</v>
      </c>
      <c r="S1162" t="s">
        <v>72</v>
      </c>
      <c r="T1162" t="s">
        <v>3368</v>
      </c>
      <c r="V1162" t="s">
        <v>33</v>
      </c>
      <c r="W1162" t="s">
        <v>105</v>
      </c>
    </row>
    <row r="1163" spans="1:23">
      <c r="A1163" t="s">
        <v>3365</v>
      </c>
      <c r="B1163" t="s">
        <v>293</v>
      </c>
      <c r="C1163" t="s">
        <v>3369</v>
      </c>
      <c r="D1163" t="s">
        <v>24</v>
      </c>
      <c r="E1163" t="s">
        <v>3367</v>
      </c>
      <c r="F1163" t="s">
        <v>3220</v>
      </c>
      <c r="G1163" t="s">
        <v>1187</v>
      </c>
      <c r="H1163" t="s">
        <v>3367</v>
      </c>
      <c r="I1163" t="s">
        <v>3220</v>
      </c>
      <c r="K1163" t="str">
        <f t="shared" si="38"/>
        <v>West Palm Beach United States</v>
      </c>
      <c r="L1163" t="str">
        <f t="shared" si="39"/>
        <v>2751 S. Dixie Highway West Palm Beach United States</v>
      </c>
      <c r="M1163" t="s">
        <v>63</v>
      </c>
      <c r="N1163" t="s">
        <v>64</v>
      </c>
      <c r="O1163" t="s">
        <v>48</v>
      </c>
      <c r="P1163" t="s">
        <v>38</v>
      </c>
      <c r="R1163" t="s">
        <v>31</v>
      </c>
      <c r="T1163" t="s">
        <v>152</v>
      </c>
      <c r="V1163" t="s">
        <v>33</v>
      </c>
      <c r="W1163" t="s">
        <v>203</v>
      </c>
    </row>
    <row r="1164" spans="1:23">
      <c r="A1164" t="s">
        <v>3370</v>
      </c>
      <c r="B1164" t="s">
        <v>1194</v>
      </c>
      <c r="C1164" t="s">
        <v>3371</v>
      </c>
      <c r="D1164" t="s">
        <v>24</v>
      </c>
      <c r="E1164" t="s">
        <v>3367</v>
      </c>
      <c r="F1164" t="s">
        <v>3220</v>
      </c>
      <c r="G1164" t="s">
        <v>1187</v>
      </c>
      <c r="H1164" t="s">
        <v>3367</v>
      </c>
      <c r="I1164" t="s">
        <v>3220</v>
      </c>
      <c r="K1164" t="str">
        <f t="shared" si="38"/>
        <v>West Palm Beach United States</v>
      </c>
      <c r="L1164" t="str">
        <f t="shared" si="39"/>
        <v>2751 South Dixie highway West Palm Beach United States</v>
      </c>
      <c r="M1164" t="s">
        <v>63</v>
      </c>
      <c r="N1164" t="s">
        <v>64</v>
      </c>
      <c r="O1164" t="s">
        <v>29</v>
      </c>
      <c r="P1164" t="s">
        <v>30</v>
      </c>
      <c r="R1164" t="s">
        <v>65</v>
      </c>
      <c r="S1164" t="s">
        <v>189</v>
      </c>
      <c r="T1164" t="s">
        <v>1837</v>
      </c>
      <c r="V1164" t="s">
        <v>33</v>
      </c>
      <c r="W1164" t="s">
        <v>34</v>
      </c>
    </row>
    <row r="1165" spans="1:23">
      <c r="A1165" t="s">
        <v>3370</v>
      </c>
      <c r="B1165" t="s">
        <v>3372</v>
      </c>
      <c r="C1165" t="s">
        <v>3369</v>
      </c>
      <c r="D1165" t="s">
        <v>24</v>
      </c>
      <c r="E1165" t="s">
        <v>3367</v>
      </c>
      <c r="F1165" t="s">
        <v>3220</v>
      </c>
      <c r="G1165" t="s">
        <v>1187</v>
      </c>
      <c r="H1165" t="s">
        <v>3367</v>
      </c>
      <c r="I1165" t="s">
        <v>3220</v>
      </c>
      <c r="K1165" t="str">
        <f t="shared" si="38"/>
        <v>West Palm Beach United States</v>
      </c>
      <c r="L1165" t="str">
        <f t="shared" si="39"/>
        <v>2751 S. Dixie Highway West Palm Beach United States</v>
      </c>
      <c r="M1165" t="s">
        <v>63</v>
      </c>
      <c r="N1165" t="s">
        <v>64</v>
      </c>
      <c r="O1165" t="s">
        <v>48</v>
      </c>
      <c r="P1165" t="s">
        <v>38</v>
      </c>
      <c r="R1165" t="s">
        <v>31</v>
      </c>
      <c r="S1165" t="s">
        <v>72</v>
      </c>
      <c r="T1165" t="s">
        <v>32</v>
      </c>
      <c r="V1165" t="s">
        <v>33</v>
      </c>
      <c r="W1165" t="s">
        <v>50</v>
      </c>
    </row>
    <row r="1166" spans="1:23">
      <c r="A1166" t="s">
        <v>3373</v>
      </c>
      <c r="B1166" t="s">
        <v>2799</v>
      </c>
      <c r="C1166" t="s">
        <v>3374</v>
      </c>
      <c r="D1166" t="s">
        <v>24</v>
      </c>
      <c r="E1166" t="s">
        <v>3367</v>
      </c>
      <c r="F1166" t="s">
        <v>3220</v>
      </c>
      <c r="G1166" t="s">
        <v>1187</v>
      </c>
      <c r="H1166" t="s">
        <v>3367</v>
      </c>
      <c r="I1166" t="s">
        <v>3220</v>
      </c>
      <c r="K1166" t="str">
        <f t="shared" si="38"/>
        <v>West Palm Beach United States</v>
      </c>
      <c r="L1166" t="str">
        <f t="shared" si="39"/>
        <v>1100 Banyan Blvd West Palm Beach United States</v>
      </c>
      <c r="M1166" t="s">
        <v>79</v>
      </c>
      <c r="N1166" t="s">
        <v>64</v>
      </c>
      <c r="O1166" t="s">
        <v>54</v>
      </c>
      <c r="P1166" t="s">
        <v>30</v>
      </c>
      <c r="R1166" t="s">
        <v>31</v>
      </c>
      <c r="S1166" t="s">
        <v>189</v>
      </c>
      <c r="T1166" t="s">
        <v>80</v>
      </c>
      <c r="V1166" t="s">
        <v>33</v>
      </c>
      <c r="W1166" t="s">
        <v>34</v>
      </c>
    </row>
    <row r="1167" spans="1:23">
      <c r="A1167" t="s">
        <v>3330</v>
      </c>
      <c r="B1167" t="s">
        <v>3375</v>
      </c>
      <c r="C1167" t="s">
        <v>3376</v>
      </c>
      <c r="D1167" t="s">
        <v>24</v>
      </c>
      <c r="E1167" t="s">
        <v>3377</v>
      </c>
      <c r="F1167" t="s">
        <v>3220</v>
      </c>
      <c r="G1167" t="s">
        <v>1187</v>
      </c>
      <c r="H1167" t="s">
        <v>3377</v>
      </c>
      <c r="I1167" t="s">
        <v>3220</v>
      </c>
      <c r="K1167" t="str">
        <f t="shared" si="38"/>
        <v>Winter Park United States</v>
      </c>
      <c r="L1167" t="str">
        <f t="shared" si="39"/>
        <v>1021 N Wymore Rd Winter Park United States</v>
      </c>
      <c r="M1167" t="s">
        <v>63</v>
      </c>
      <c r="N1167" t="s">
        <v>64</v>
      </c>
      <c r="O1167" t="s">
        <v>48</v>
      </c>
      <c r="P1167" t="s">
        <v>30</v>
      </c>
      <c r="R1167" t="s">
        <v>144</v>
      </c>
      <c r="T1167" t="s">
        <v>32</v>
      </c>
      <c r="V1167" t="s">
        <v>39</v>
      </c>
    </row>
    <row r="1168" spans="1:23">
      <c r="A1168" t="s">
        <v>3378</v>
      </c>
      <c r="B1168" t="s">
        <v>2398</v>
      </c>
      <c r="C1168" t="s">
        <v>3376</v>
      </c>
      <c r="D1168" t="s">
        <v>24</v>
      </c>
      <c r="E1168" t="s">
        <v>3377</v>
      </c>
      <c r="F1168" t="s">
        <v>3220</v>
      </c>
      <c r="G1168" t="s">
        <v>1187</v>
      </c>
      <c r="H1168" t="s">
        <v>3377</v>
      </c>
      <c r="I1168" t="s">
        <v>3220</v>
      </c>
      <c r="K1168" t="str">
        <f t="shared" si="38"/>
        <v>Winter Park United States</v>
      </c>
      <c r="L1168" t="str">
        <f t="shared" si="39"/>
        <v>1021 N Wymore Rd Winter Park United States</v>
      </c>
      <c r="M1168" t="s">
        <v>316</v>
      </c>
      <c r="N1168" t="s">
        <v>317</v>
      </c>
      <c r="O1168" t="s">
        <v>48</v>
      </c>
      <c r="P1168" t="s">
        <v>30</v>
      </c>
      <c r="T1168" t="s">
        <v>32</v>
      </c>
      <c r="V1168" t="s">
        <v>33</v>
      </c>
      <c r="W1168" t="s">
        <v>105</v>
      </c>
    </row>
    <row r="1169" spans="1:23">
      <c r="A1169" t="s">
        <v>3378</v>
      </c>
      <c r="B1169" t="s">
        <v>3379</v>
      </c>
      <c r="C1169" t="s">
        <v>3376</v>
      </c>
      <c r="D1169" t="s">
        <v>24</v>
      </c>
      <c r="E1169" t="s">
        <v>3377</v>
      </c>
      <c r="F1169" t="s">
        <v>3220</v>
      </c>
      <c r="G1169" t="s">
        <v>1187</v>
      </c>
      <c r="H1169" t="s">
        <v>3377</v>
      </c>
      <c r="I1169" t="s">
        <v>3220</v>
      </c>
      <c r="K1169" t="str">
        <f t="shared" si="38"/>
        <v>Winter Park United States</v>
      </c>
      <c r="L1169" t="str">
        <f t="shared" si="39"/>
        <v>1021 N Wymore Rd Winter Park United States</v>
      </c>
      <c r="M1169" t="s">
        <v>316</v>
      </c>
      <c r="N1169" t="s">
        <v>317</v>
      </c>
      <c r="O1169" t="s">
        <v>29</v>
      </c>
      <c r="P1169" t="s">
        <v>30</v>
      </c>
      <c r="T1169" t="s">
        <v>32</v>
      </c>
      <c r="V1169" t="s">
        <v>33</v>
      </c>
      <c r="W1169" t="s">
        <v>50</v>
      </c>
    </row>
    <row r="1170" spans="1:23">
      <c r="A1170" t="s">
        <v>3378</v>
      </c>
      <c r="B1170" t="s">
        <v>2398</v>
      </c>
      <c r="C1170" t="s">
        <v>3376</v>
      </c>
      <c r="D1170" t="s">
        <v>24</v>
      </c>
      <c r="E1170" t="s">
        <v>3377</v>
      </c>
      <c r="F1170" t="s">
        <v>3220</v>
      </c>
      <c r="G1170" t="s">
        <v>1187</v>
      </c>
      <c r="H1170" t="s">
        <v>3377</v>
      </c>
      <c r="I1170" t="s">
        <v>3220</v>
      </c>
      <c r="K1170" t="str">
        <f t="shared" si="38"/>
        <v>Winter Park United States</v>
      </c>
      <c r="L1170" t="str">
        <f t="shared" si="39"/>
        <v>1021 N Wymore Rd Winter Park United States</v>
      </c>
      <c r="M1170" t="s">
        <v>316</v>
      </c>
      <c r="N1170" t="s">
        <v>317</v>
      </c>
      <c r="O1170" t="s">
        <v>48</v>
      </c>
      <c r="P1170" t="s">
        <v>38</v>
      </c>
      <c r="T1170" t="s">
        <v>32</v>
      </c>
      <c r="V1170" t="s">
        <v>33</v>
      </c>
      <c r="W1170" t="s">
        <v>105</v>
      </c>
    </row>
    <row r="1171" spans="1:23">
      <c r="A1171" t="s">
        <v>3380</v>
      </c>
      <c r="B1171" t="s">
        <v>3381</v>
      </c>
      <c r="C1171" t="s">
        <v>3382</v>
      </c>
      <c r="D1171" t="s">
        <v>24</v>
      </c>
      <c r="E1171" t="s">
        <v>3383</v>
      </c>
      <c r="F1171" t="s">
        <v>3384</v>
      </c>
      <c r="G1171" t="s">
        <v>1187</v>
      </c>
      <c r="H1171" t="s">
        <v>3383</v>
      </c>
      <c r="I1171" t="s">
        <v>3384</v>
      </c>
      <c r="K1171" t="str">
        <f t="shared" si="38"/>
        <v>Athens United States</v>
      </c>
      <c r="L1171" t="str">
        <f t="shared" si="39"/>
        <v>120 Hooper Street Athens United States</v>
      </c>
      <c r="M1171" t="s">
        <v>262</v>
      </c>
      <c r="O1171" t="s">
        <v>115</v>
      </c>
      <c r="P1171" t="s">
        <v>38</v>
      </c>
      <c r="R1171" t="s">
        <v>31</v>
      </c>
      <c r="T1171" t="s">
        <v>216</v>
      </c>
      <c r="V1171" t="s">
        <v>33</v>
      </c>
      <c r="W1171" t="s">
        <v>203</v>
      </c>
    </row>
    <row r="1172" spans="1:23">
      <c r="A1172" t="s">
        <v>3380</v>
      </c>
      <c r="B1172" t="s">
        <v>3385</v>
      </c>
      <c r="C1172" t="s">
        <v>3382</v>
      </c>
      <c r="D1172" t="s">
        <v>24</v>
      </c>
      <c r="E1172" t="s">
        <v>3383</v>
      </c>
      <c r="F1172" t="s">
        <v>3384</v>
      </c>
      <c r="G1172" t="s">
        <v>1187</v>
      </c>
      <c r="H1172" t="s">
        <v>3383</v>
      </c>
      <c r="I1172" t="s">
        <v>3384</v>
      </c>
      <c r="K1172" t="str">
        <f t="shared" si="38"/>
        <v>Athens United States</v>
      </c>
      <c r="L1172" t="str">
        <f t="shared" si="39"/>
        <v>120 Hooper Street Athens United States</v>
      </c>
      <c r="M1172" t="s">
        <v>262</v>
      </c>
      <c r="O1172" t="s">
        <v>115</v>
      </c>
      <c r="P1172" t="s">
        <v>38</v>
      </c>
      <c r="R1172" t="s">
        <v>31</v>
      </c>
      <c r="T1172" t="s">
        <v>216</v>
      </c>
      <c r="V1172" t="s">
        <v>33</v>
      </c>
      <c r="W1172" t="s">
        <v>203</v>
      </c>
    </row>
    <row r="1173" spans="1:23">
      <c r="A1173" t="s">
        <v>3380</v>
      </c>
      <c r="B1173" t="s">
        <v>154</v>
      </c>
      <c r="C1173" t="s">
        <v>3382</v>
      </c>
      <c r="D1173" t="s">
        <v>24</v>
      </c>
      <c r="E1173" t="s">
        <v>3383</v>
      </c>
      <c r="F1173" t="s">
        <v>3384</v>
      </c>
      <c r="G1173" t="s">
        <v>1187</v>
      </c>
      <c r="H1173" t="s">
        <v>3383</v>
      </c>
      <c r="I1173" t="s">
        <v>3384</v>
      </c>
      <c r="K1173" t="str">
        <f t="shared" si="38"/>
        <v>Athens United States</v>
      </c>
      <c r="L1173" t="str">
        <f t="shared" si="39"/>
        <v>120 Hooper Street Athens United States</v>
      </c>
      <c r="M1173" t="s">
        <v>262</v>
      </c>
      <c r="O1173" t="s">
        <v>115</v>
      </c>
      <c r="P1173" t="s">
        <v>38</v>
      </c>
      <c r="R1173" t="s">
        <v>31</v>
      </c>
      <c r="T1173" t="s">
        <v>216</v>
      </c>
      <c r="V1173" t="s">
        <v>33</v>
      </c>
      <c r="W1173" t="s">
        <v>203</v>
      </c>
    </row>
    <row r="1174" spans="1:23">
      <c r="A1174" t="s">
        <v>3380</v>
      </c>
      <c r="B1174" t="s">
        <v>3386</v>
      </c>
      <c r="C1174" t="s">
        <v>3382</v>
      </c>
      <c r="D1174" t="s">
        <v>24</v>
      </c>
      <c r="E1174" t="s">
        <v>3383</v>
      </c>
      <c r="F1174" t="s">
        <v>3384</v>
      </c>
      <c r="G1174" t="s">
        <v>1187</v>
      </c>
      <c r="H1174" t="s">
        <v>3383</v>
      </c>
      <c r="I1174" t="s">
        <v>3384</v>
      </c>
      <c r="K1174" t="str">
        <f t="shared" si="38"/>
        <v>Athens United States</v>
      </c>
      <c r="L1174" t="str">
        <f t="shared" si="39"/>
        <v>120 Hooper Street Athens United States</v>
      </c>
      <c r="M1174" t="s">
        <v>262</v>
      </c>
      <c r="O1174" t="s">
        <v>115</v>
      </c>
      <c r="P1174" t="s">
        <v>30</v>
      </c>
      <c r="R1174" t="s">
        <v>31</v>
      </c>
      <c r="T1174" t="s">
        <v>216</v>
      </c>
      <c r="V1174" t="s">
        <v>33</v>
      </c>
      <c r="W1174" t="s">
        <v>203</v>
      </c>
    </row>
    <row r="1175" spans="1:23">
      <c r="A1175" t="s">
        <v>3387</v>
      </c>
      <c r="B1175" t="s">
        <v>3388</v>
      </c>
      <c r="C1175" t="s">
        <v>3389</v>
      </c>
      <c r="D1175" t="s">
        <v>24</v>
      </c>
      <c r="E1175" t="s">
        <v>3390</v>
      </c>
      <c r="F1175" t="s">
        <v>3384</v>
      </c>
      <c r="G1175" t="s">
        <v>1187</v>
      </c>
      <c r="H1175" t="s">
        <v>3390</v>
      </c>
      <c r="I1175" t="s">
        <v>3384</v>
      </c>
      <c r="K1175" t="str">
        <f t="shared" si="38"/>
        <v>Atlanta United States</v>
      </c>
      <c r="L1175" t="str">
        <f t="shared" si="39"/>
        <v>223 Perimeter Center Parkway Atlanta United States</v>
      </c>
      <c r="M1175" t="s">
        <v>127</v>
      </c>
      <c r="N1175" t="s">
        <v>206</v>
      </c>
      <c r="O1175" t="s">
        <v>29</v>
      </c>
      <c r="P1175" t="s">
        <v>38</v>
      </c>
      <c r="T1175" t="s">
        <v>152</v>
      </c>
      <c r="V1175" t="s">
        <v>33</v>
      </c>
      <c r="W1175" t="s">
        <v>105</v>
      </c>
    </row>
    <row r="1176" spans="1:23">
      <c r="A1176" t="s">
        <v>3391</v>
      </c>
      <c r="B1176" t="s">
        <v>3392</v>
      </c>
      <c r="C1176" t="s">
        <v>3393</v>
      </c>
      <c r="D1176" t="s">
        <v>24</v>
      </c>
      <c r="E1176" t="s">
        <v>3390</v>
      </c>
      <c r="F1176" t="s">
        <v>3384</v>
      </c>
      <c r="G1176" t="s">
        <v>1187</v>
      </c>
      <c r="H1176" t="s">
        <v>3390</v>
      </c>
      <c r="I1176" t="s">
        <v>3384</v>
      </c>
      <c r="K1176" t="str">
        <f t="shared" si="38"/>
        <v>Atlanta United States</v>
      </c>
      <c r="L1176" t="str">
        <f t="shared" si="39"/>
        <v>160 Pryor Street Southwest Atlanta United States</v>
      </c>
      <c r="M1176" t="s">
        <v>127</v>
      </c>
      <c r="N1176" t="s">
        <v>128</v>
      </c>
      <c r="O1176" t="s">
        <v>115</v>
      </c>
      <c r="P1176" t="s">
        <v>38</v>
      </c>
      <c r="R1176" t="s">
        <v>359</v>
      </c>
      <c r="T1176" t="s">
        <v>3394</v>
      </c>
      <c r="V1176" t="s">
        <v>33</v>
      </c>
      <c r="W1176" t="s">
        <v>105</v>
      </c>
    </row>
    <row r="1177" spans="1:23">
      <c r="A1177" t="s">
        <v>1699</v>
      </c>
      <c r="B1177" t="s">
        <v>3395</v>
      </c>
      <c r="C1177" t="s">
        <v>3396</v>
      </c>
      <c r="D1177" t="s">
        <v>24</v>
      </c>
      <c r="E1177" t="s">
        <v>3390</v>
      </c>
      <c r="F1177" t="s">
        <v>3384</v>
      </c>
      <c r="G1177" t="s">
        <v>1187</v>
      </c>
      <c r="H1177" t="s">
        <v>3390</v>
      </c>
      <c r="I1177" t="s">
        <v>3384</v>
      </c>
      <c r="K1177" t="str">
        <f t="shared" si="38"/>
        <v>Atlanta United States</v>
      </c>
      <c r="L1177" t="str">
        <f t="shared" si="39"/>
        <v>190 Marietta Street Atlanta United States</v>
      </c>
      <c r="M1177" t="s">
        <v>127</v>
      </c>
      <c r="N1177" t="s">
        <v>1453</v>
      </c>
      <c r="O1177" t="s">
        <v>48</v>
      </c>
      <c r="P1177" t="s">
        <v>38</v>
      </c>
      <c r="R1177" t="s">
        <v>31</v>
      </c>
      <c r="S1177" t="s">
        <v>66</v>
      </c>
      <c r="T1177" t="s">
        <v>32</v>
      </c>
      <c r="V1177" t="s">
        <v>33</v>
      </c>
      <c r="W1177" t="s">
        <v>50</v>
      </c>
    </row>
    <row r="1178" spans="1:23">
      <c r="A1178" t="s">
        <v>1699</v>
      </c>
      <c r="B1178" t="s">
        <v>3397</v>
      </c>
      <c r="C1178" t="s">
        <v>3398</v>
      </c>
      <c r="D1178" t="s">
        <v>24</v>
      </c>
      <c r="E1178" t="s">
        <v>3390</v>
      </c>
      <c r="F1178" t="s">
        <v>3384</v>
      </c>
      <c r="G1178" t="s">
        <v>1187</v>
      </c>
      <c r="H1178" t="s">
        <v>3390</v>
      </c>
      <c r="I1178" t="s">
        <v>3384</v>
      </c>
      <c r="K1178" t="str">
        <f t="shared" si="38"/>
        <v>Atlanta United States</v>
      </c>
      <c r="L1178" t="str">
        <f t="shared" si="39"/>
        <v>One CNN Center Atlanta United States</v>
      </c>
      <c r="M1178" t="s">
        <v>63</v>
      </c>
      <c r="O1178" t="s">
        <v>54</v>
      </c>
      <c r="P1178" t="s">
        <v>38</v>
      </c>
      <c r="R1178" t="s">
        <v>31</v>
      </c>
      <c r="S1178" t="s">
        <v>66</v>
      </c>
      <c r="T1178" t="s">
        <v>32</v>
      </c>
      <c r="V1178" t="s">
        <v>33</v>
      </c>
      <c r="W1178" t="s">
        <v>50</v>
      </c>
    </row>
    <row r="1179" spans="1:23">
      <c r="A1179" t="s">
        <v>1699</v>
      </c>
      <c r="B1179" t="s">
        <v>3399</v>
      </c>
      <c r="C1179" t="s">
        <v>3400</v>
      </c>
      <c r="D1179" t="s">
        <v>24</v>
      </c>
      <c r="E1179" t="s">
        <v>3390</v>
      </c>
      <c r="F1179" t="s">
        <v>3384</v>
      </c>
      <c r="G1179" t="s">
        <v>1187</v>
      </c>
      <c r="H1179" t="s">
        <v>3390</v>
      </c>
      <c r="I1179" t="s">
        <v>3384</v>
      </c>
      <c r="K1179" t="str">
        <f t="shared" si="38"/>
        <v>Atlanta United States</v>
      </c>
      <c r="L1179" t="str">
        <f t="shared" si="39"/>
        <v>One CNN Atlanta United States</v>
      </c>
      <c r="M1179" t="s">
        <v>47</v>
      </c>
      <c r="O1179" t="s">
        <v>99</v>
      </c>
      <c r="P1179" t="s">
        <v>30</v>
      </c>
      <c r="T1179" t="s">
        <v>318</v>
      </c>
      <c r="V1179" t="s">
        <v>39</v>
      </c>
    </row>
    <row r="1180" spans="1:23">
      <c r="A1180" t="s">
        <v>1699</v>
      </c>
      <c r="B1180" t="s">
        <v>2146</v>
      </c>
      <c r="C1180" t="s">
        <v>3396</v>
      </c>
      <c r="D1180" t="s">
        <v>24</v>
      </c>
      <c r="E1180" t="s">
        <v>3390</v>
      </c>
      <c r="F1180" t="s">
        <v>3384</v>
      </c>
      <c r="G1180" t="s">
        <v>1187</v>
      </c>
      <c r="H1180" t="s">
        <v>3390</v>
      </c>
      <c r="I1180" t="s">
        <v>3384</v>
      </c>
      <c r="K1180" t="str">
        <f t="shared" si="38"/>
        <v>Atlanta United States</v>
      </c>
      <c r="L1180" t="str">
        <f t="shared" si="39"/>
        <v>190 Marietta Street Atlanta United States</v>
      </c>
      <c r="M1180" t="s">
        <v>79</v>
      </c>
      <c r="N1180" t="s">
        <v>64</v>
      </c>
      <c r="O1180" t="s">
        <v>48</v>
      </c>
      <c r="P1180" t="s">
        <v>30</v>
      </c>
      <c r="R1180" t="s">
        <v>31</v>
      </c>
      <c r="S1180" t="s">
        <v>66</v>
      </c>
      <c r="T1180" t="s">
        <v>80</v>
      </c>
      <c r="V1180" t="s">
        <v>33</v>
      </c>
      <c r="W1180" t="s">
        <v>105</v>
      </c>
    </row>
    <row r="1181" spans="1:23">
      <c r="A1181" t="s">
        <v>1699</v>
      </c>
      <c r="B1181" t="s">
        <v>3401</v>
      </c>
      <c r="C1181" t="s">
        <v>3402</v>
      </c>
      <c r="D1181" t="s">
        <v>24</v>
      </c>
      <c r="E1181" t="s">
        <v>3390</v>
      </c>
      <c r="F1181" t="s">
        <v>3384</v>
      </c>
      <c r="G1181" t="s">
        <v>1187</v>
      </c>
      <c r="H1181" t="s">
        <v>3390</v>
      </c>
      <c r="I1181" t="s">
        <v>3384</v>
      </c>
      <c r="K1181" t="str">
        <f t="shared" si="38"/>
        <v>Atlanta United States</v>
      </c>
      <c r="L1181" t="str">
        <f t="shared" si="39"/>
        <v>1 CNN Center Atlanta United States</v>
      </c>
      <c r="M1181" t="s">
        <v>127</v>
      </c>
      <c r="N1181" t="s">
        <v>206</v>
      </c>
      <c r="O1181" t="s">
        <v>29</v>
      </c>
      <c r="P1181" t="s">
        <v>38</v>
      </c>
      <c r="T1181" t="s">
        <v>32</v>
      </c>
      <c r="V1181" t="s">
        <v>33</v>
      </c>
      <c r="W1181" t="s">
        <v>105</v>
      </c>
    </row>
    <row r="1182" spans="1:23">
      <c r="A1182" t="s">
        <v>1699</v>
      </c>
      <c r="B1182" t="s">
        <v>3403</v>
      </c>
      <c r="C1182" t="s">
        <v>3404</v>
      </c>
      <c r="D1182" t="s">
        <v>24</v>
      </c>
      <c r="E1182" t="s">
        <v>3390</v>
      </c>
      <c r="F1182" t="s">
        <v>3384</v>
      </c>
      <c r="G1182" t="s">
        <v>1187</v>
      </c>
      <c r="H1182" t="s">
        <v>3390</v>
      </c>
      <c r="I1182" t="s">
        <v>3384</v>
      </c>
      <c r="K1182" t="str">
        <f t="shared" si="38"/>
        <v>Atlanta United States</v>
      </c>
      <c r="L1182" t="str">
        <f t="shared" si="39"/>
        <v>190 Marietta Street NW Atlanta United States</v>
      </c>
      <c r="M1182" t="s">
        <v>79</v>
      </c>
      <c r="N1182" t="s">
        <v>64</v>
      </c>
      <c r="O1182" t="s">
        <v>29</v>
      </c>
      <c r="P1182" t="s">
        <v>38</v>
      </c>
      <c r="R1182" t="s">
        <v>31</v>
      </c>
      <c r="S1182" t="s">
        <v>66</v>
      </c>
      <c r="T1182" t="s">
        <v>32</v>
      </c>
      <c r="V1182" t="s">
        <v>33</v>
      </c>
      <c r="W1182" t="s">
        <v>203</v>
      </c>
    </row>
    <row r="1183" spans="1:23">
      <c r="A1183" t="s">
        <v>1699</v>
      </c>
      <c r="B1183" t="s">
        <v>3405</v>
      </c>
      <c r="C1183" t="s">
        <v>3398</v>
      </c>
      <c r="D1183" t="s">
        <v>24</v>
      </c>
      <c r="E1183" t="s">
        <v>3390</v>
      </c>
      <c r="F1183" t="s">
        <v>3384</v>
      </c>
      <c r="G1183" t="s">
        <v>1187</v>
      </c>
      <c r="H1183" t="s">
        <v>3390</v>
      </c>
      <c r="I1183" t="s">
        <v>3384</v>
      </c>
      <c r="K1183" t="str">
        <f t="shared" si="38"/>
        <v>Atlanta United States</v>
      </c>
      <c r="L1183" t="str">
        <f t="shared" si="39"/>
        <v>One CNN Center Atlanta United States</v>
      </c>
      <c r="M1183" t="s">
        <v>63</v>
      </c>
      <c r="N1183" t="s">
        <v>64</v>
      </c>
      <c r="O1183" t="s">
        <v>48</v>
      </c>
      <c r="P1183" t="s">
        <v>38</v>
      </c>
      <c r="R1183" t="s">
        <v>31</v>
      </c>
      <c r="S1183" t="s">
        <v>66</v>
      </c>
      <c r="T1183" t="s">
        <v>360</v>
      </c>
      <c r="V1183" t="s">
        <v>33</v>
      </c>
      <c r="W1183" t="s">
        <v>50</v>
      </c>
    </row>
    <row r="1184" spans="1:23">
      <c r="A1184" t="s">
        <v>1699</v>
      </c>
      <c r="B1184" t="s">
        <v>3406</v>
      </c>
      <c r="C1184" t="s">
        <v>3402</v>
      </c>
      <c r="D1184" t="s">
        <v>24</v>
      </c>
      <c r="E1184" t="s">
        <v>3390</v>
      </c>
      <c r="F1184" t="s">
        <v>3384</v>
      </c>
      <c r="G1184" t="s">
        <v>1187</v>
      </c>
      <c r="H1184" t="s">
        <v>3390</v>
      </c>
      <c r="I1184" t="s">
        <v>3384</v>
      </c>
      <c r="K1184" t="str">
        <f t="shared" si="38"/>
        <v>Atlanta United States</v>
      </c>
      <c r="L1184" t="str">
        <f t="shared" si="39"/>
        <v>1 CNN Center Atlanta United States</v>
      </c>
      <c r="M1184" t="s">
        <v>63</v>
      </c>
      <c r="N1184" t="s">
        <v>64</v>
      </c>
      <c r="O1184" t="s">
        <v>29</v>
      </c>
      <c r="P1184" t="s">
        <v>38</v>
      </c>
      <c r="R1184" t="s">
        <v>31</v>
      </c>
      <c r="S1184" t="s">
        <v>66</v>
      </c>
      <c r="T1184" t="s">
        <v>3407</v>
      </c>
      <c r="V1184" t="s">
        <v>39</v>
      </c>
    </row>
    <row r="1185" spans="1:23">
      <c r="A1185" t="s">
        <v>1699</v>
      </c>
      <c r="B1185" t="s">
        <v>589</v>
      </c>
      <c r="C1185" t="s">
        <v>3402</v>
      </c>
      <c r="D1185" t="s">
        <v>24</v>
      </c>
      <c r="E1185" t="s">
        <v>3390</v>
      </c>
      <c r="F1185" t="s">
        <v>3384</v>
      </c>
      <c r="G1185" t="s">
        <v>1187</v>
      </c>
      <c r="H1185" t="s">
        <v>3390</v>
      </c>
      <c r="I1185" t="s">
        <v>3384</v>
      </c>
      <c r="K1185" t="str">
        <f t="shared" si="38"/>
        <v>Atlanta United States</v>
      </c>
      <c r="L1185" t="str">
        <f t="shared" si="39"/>
        <v>1 CNN Center Atlanta United States</v>
      </c>
      <c r="M1185" t="s">
        <v>127</v>
      </c>
      <c r="N1185" t="s">
        <v>206</v>
      </c>
      <c r="O1185" t="s">
        <v>48</v>
      </c>
      <c r="P1185" t="s">
        <v>30</v>
      </c>
      <c r="R1185" t="s">
        <v>31</v>
      </c>
      <c r="T1185" t="s">
        <v>1348</v>
      </c>
      <c r="V1185" t="s">
        <v>33</v>
      </c>
      <c r="W1185" t="s">
        <v>105</v>
      </c>
    </row>
    <row r="1186" spans="1:23">
      <c r="A1186" t="s">
        <v>1699</v>
      </c>
      <c r="B1186" t="s">
        <v>3408</v>
      </c>
      <c r="C1186" t="s">
        <v>3409</v>
      </c>
      <c r="D1186" t="s">
        <v>3410</v>
      </c>
      <c r="E1186" t="s">
        <v>3390</v>
      </c>
      <c r="F1186" t="s">
        <v>3384</v>
      </c>
      <c r="G1186" t="s">
        <v>1187</v>
      </c>
      <c r="H1186" t="s">
        <v>3390</v>
      </c>
      <c r="I1186" t="s">
        <v>3384</v>
      </c>
      <c r="K1186" t="str">
        <f t="shared" si="38"/>
        <v>Atlanta United States</v>
      </c>
      <c r="L1186" t="str">
        <f t="shared" si="39"/>
        <v>220 26th Street Atlanta United States</v>
      </c>
      <c r="M1186" t="s">
        <v>28</v>
      </c>
      <c r="N1186" t="s">
        <v>3411</v>
      </c>
      <c r="O1186" t="s">
        <v>48</v>
      </c>
      <c r="P1186" t="s">
        <v>38</v>
      </c>
      <c r="R1186" t="s">
        <v>31</v>
      </c>
      <c r="S1186" t="s">
        <v>66</v>
      </c>
      <c r="T1186" t="s">
        <v>32</v>
      </c>
      <c r="V1186" t="s">
        <v>33</v>
      </c>
      <c r="W1186" t="s">
        <v>203</v>
      </c>
    </row>
    <row r="1187" spans="1:23">
      <c r="A1187" t="s">
        <v>3412</v>
      </c>
      <c r="B1187" t="s">
        <v>1342</v>
      </c>
      <c r="C1187" t="s">
        <v>3396</v>
      </c>
      <c r="D1187" t="s">
        <v>24</v>
      </c>
      <c r="E1187" t="s">
        <v>3390</v>
      </c>
      <c r="F1187" t="s">
        <v>3384</v>
      </c>
      <c r="G1187" t="s">
        <v>1187</v>
      </c>
      <c r="H1187" t="s">
        <v>3390</v>
      </c>
      <c r="I1187" t="s">
        <v>3384</v>
      </c>
      <c r="K1187" t="str">
        <f t="shared" si="38"/>
        <v>Atlanta United States</v>
      </c>
      <c r="L1187" t="str">
        <f t="shared" si="39"/>
        <v>190 Marietta Street Atlanta United States</v>
      </c>
      <c r="M1187" t="s">
        <v>79</v>
      </c>
      <c r="N1187" t="s">
        <v>64</v>
      </c>
      <c r="O1187" t="s">
        <v>29</v>
      </c>
      <c r="P1187" t="s">
        <v>38</v>
      </c>
      <c r="T1187" t="s">
        <v>668</v>
      </c>
      <c r="V1187" t="s">
        <v>33</v>
      </c>
      <c r="W1187" t="s">
        <v>50</v>
      </c>
    </row>
    <row r="1188" spans="1:23">
      <c r="A1188" t="s">
        <v>3412</v>
      </c>
      <c r="B1188" t="s">
        <v>3413</v>
      </c>
      <c r="C1188" t="s">
        <v>3402</v>
      </c>
      <c r="D1188" t="s">
        <v>24</v>
      </c>
      <c r="E1188" t="s">
        <v>3390</v>
      </c>
      <c r="F1188" t="s">
        <v>3384</v>
      </c>
      <c r="G1188" t="s">
        <v>1187</v>
      </c>
      <c r="H1188" t="s">
        <v>3390</v>
      </c>
      <c r="I1188" t="s">
        <v>3384</v>
      </c>
      <c r="K1188" t="str">
        <f t="shared" si="38"/>
        <v>Atlanta United States</v>
      </c>
      <c r="L1188" t="str">
        <f t="shared" si="39"/>
        <v>1 CNN Center Atlanta United States</v>
      </c>
      <c r="M1188" t="s">
        <v>1352</v>
      </c>
      <c r="N1188" t="s">
        <v>317</v>
      </c>
      <c r="O1188" t="s">
        <v>48</v>
      </c>
      <c r="P1188" t="s">
        <v>38</v>
      </c>
      <c r="T1188" t="s">
        <v>32</v>
      </c>
      <c r="V1188" t="s">
        <v>33</v>
      </c>
      <c r="W1188" t="s">
        <v>105</v>
      </c>
    </row>
    <row r="1189" spans="1:23">
      <c r="A1189" t="s">
        <v>3414</v>
      </c>
      <c r="B1189" t="s">
        <v>3415</v>
      </c>
      <c r="C1189" t="s">
        <v>3416</v>
      </c>
      <c r="D1189" t="s">
        <v>24</v>
      </c>
      <c r="E1189" t="s">
        <v>3390</v>
      </c>
      <c r="F1189" t="s">
        <v>3384</v>
      </c>
      <c r="G1189" t="s">
        <v>1187</v>
      </c>
      <c r="H1189" t="s">
        <v>3390</v>
      </c>
      <c r="I1189" t="s">
        <v>3384</v>
      </c>
      <c r="K1189" t="str">
        <f t="shared" ref="K1189:K1252" si="40">CONCATENATE(H1189," ","United States")</f>
        <v>Atlanta United States</v>
      </c>
      <c r="L1189" t="str">
        <f t="shared" si="39"/>
        <v>One CNN Center, NT1204C Atlanta United States</v>
      </c>
      <c r="M1189" t="s">
        <v>28</v>
      </c>
      <c r="O1189" t="s">
        <v>54</v>
      </c>
      <c r="P1189" t="s">
        <v>38</v>
      </c>
      <c r="R1189" t="s">
        <v>359</v>
      </c>
      <c r="S1189" t="s">
        <v>66</v>
      </c>
      <c r="T1189" t="s">
        <v>32</v>
      </c>
      <c r="V1189" t="s">
        <v>33</v>
      </c>
      <c r="W1189" t="s">
        <v>50</v>
      </c>
    </row>
    <row r="1190" spans="1:23">
      <c r="A1190" t="s">
        <v>3414</v>
      </c>
      <c r="B1190" t="s">
        <v>3417</v>
      </c>
      <c r="C1190" t="s">
        <v>3418</v>
      </c>
      <c r="D1190" t="s">
        <v>24</v>
      </c>
      <c r="E1190" t="s">
        <v>3390</v>
      </c>
      <c r="F1190" t="s">
        <v>3384</v>
      </c>
      <c r="G1190" t="s">
        <v>1187</v>
      </c>
      <c r="H1190" t="s">
        <v>3390</v>
      </c>
      <c r="I1190" t="s">
        <v>3384</v>
      </c>
      <c r="K1190" t="str">
        <f t="shared" si="40"/>
        <v>Atlanta United States</v>
      </c>
      <c r="L1190" t="str">
        <f t="shared" si="39"/>
        <v>One CNN Center, NT1210E Atlanta United States</v>
      </c>
      <c r="M1190" t="s">
        <v>28</v>
      </c>
      <c r="O1190" t="s">
        <v>54</v>
      </c>
      <c r="P1190" t="s">
        <v>30</v>
      </c>
      <c r="R1190" t="s">
        <v>144</v>
      </c>
      <c r="S1190" t="s">
        <v>66</v>
      </c>
      <c r="T1190" t="s">
        <v>32</v>
      </c>
      <c r="V1190" t="s">
        <v>33</v>
      </c>
      <c r="W1190" t="s">
        <v>34</v>
      </c>
    </row>
    <row r="1191" spans="1:23">
      <c r="A1191" t="s">
        <v>3414</v>
      </c>
      <c r="B1191" t="s">
        <v>3419</v>
      </c>
      <c r="C1191" t="s">
        <v>3420</v>
      </c>
      <c r="D1191" t="s">
        <v>24</v>
      </c>
      <c r="E1191" t="s">
        <v>3390</v>
      </c>
      <c r="F1191" t="s">
        <v>3384</v>
      </c>
      <c r="G1191" t="s">
        <v>1187</v>
      </c>
      <c r="H1191" t="s">
        <v>3390</v>
      </c>
      <c r="I1191" t="s">
        <v>3384</v>
      </c>
      <c r="K1191" t="str">
        <f t="shared" si="40"/>
        <v>Atlanta United States</v>
      </c>
      <c r="L1191" t="str">
        <f t="shared" si="39"/>
        <v>One CNN Center, NT1210B Atlanta United States</v>
      </c>
      <c r="M1191" t="s">
        <v>28</v>
      </c>
      <c r="O1191" t="s">
        <v>29</v>
      </c>
      <c r="P1191" t="s">
        <v>1993</v>
      </c>
      <c r="Q1191" t="s">
        <v>1994</v>
      </c>
      <c r="R1191" t="s">
        <v>31</v>
      </c>
      <c r="S1191" t="s">
        <v>66</v>
      </c>
      <c r="T1191" t="s">
        <v>32</v>
      </c>
      <c r="V1191" t="s">
        <v>33</v>
      </c>
      <c r="W1191" t="s">
        <v>50</v>
      </c>
    </row>
    <row r="1192" spans="1:23">
      <c r="A1192" t="s">
        <v>3414</v>
      </c>
      <c r="B1192" t="s">
        <v>3421</v>
      </c>
      <c r="C1192" t="s">
        <v>3422</v>
      </c>
      <c r="D1192" t="s">
        <v>24</v>
      </c>
      <c r="E1192" t="s">
        <v>3390</v>
      </c>
      <c r="F1192" t="s">
        <v>3384</v>
      </c>
      <c r="G1192" t="s">
        <v>1187</v>
      </c>
      <c r="H1192" t="s">
        <v>3390</v>
      </c>
      <c r="I1192" t="s">
        <v>3384</v>
      </c>
      <c r="K1192" t="str">
        <f t="shared" si="40"/>
        <v>Atlanta United States</v>
      </c>
      <c r="L1192" t="str">
        <f t="shared" si="39"/>
        <v>One CNN Center, NT1214M Atlanta United States</v>
      </c>
      <c r="M1192" t="s">
        <v>28</v>
      </c>
      <c r="O1192" t="s">
        <v>54</v>
      </c>
      <c r="P1192" t="s">
        <v>30</v>
      </c>
      <c r="R1192" t="s">
        <v>31</v>
      </c>
      <c r="S1192" t="s">
        <v>66</v>
      </c>
      <c r="T1192" t="s">
        <v>32</v>
      </c>
      <c r="V1192" t="s">
        <v>33</v>
      </c>
      <c r="W1192" t="s">
        <v>50</v>
      </c>
    </row>
    <row r="1193" spans="1:23">
      <c r="A1193" t="s">
        <v>3414</v>
      </c>
      <c r="B1193" t="s">
        <v>3423</v>
      </c>
      <c r="C1193" t="s">
        <v>3398</v>
      </c>
      <c r="D1193" t="s">
        <v>3424</v>
      </c>
      <c r="E1193" t="s">
        <v>3390</v>
      </c>
      <c r="F1193" t="s">
        <v>3384</v>
      </c>
      <c r="G1193" t="s">
        <v>1187</v>
      </c>
      <c r="H1193" t="s">
        <v>3390</v>
      </c>
      <c r="I1193" t="s">
        <v>3384</v>
      </c>
      <c r="K1193" t="str">
        <f t="shared" si="40"/>
        <v>Atlanta United States</v>
      </c>
      <c r="L1193" t="str">
        <f t="shared" si="39"/>
        <v>One CNN Center Atlanta United States</v>
      </c>
      <c r="M1193" t="s">
        <v>127</v>
      </c>
      <c r="N1193" t="s">
        <v>290</v>
      </c>
      <c r="O1193" t="s">
        <v>29</v>
      </c>
      <c r="P1193" t="s">
        <v>38</v>
      </c>
      <c r="T1193" t="s">
        <v>3061</v>
      </c>
      <c r="V1193" t="s">
        <v>39</v>
      </c>
    </row>
    <row r="1194" spans="1:23">
      <c r="A1194" t="s">
        <v>3414</v>
      </c>
      <c r="B1194" t="s">
        <v>3419</v>
      </c>
      <c r="C1194" t="s">
        <v>3425</v>
      </c>
      <c r="D1194" t="s">
        <v>24</v>
      </c>
      <c r="E1194" t="s">
        <v>3390</v>
      </c>
      <c r="F1194" t="s">
        <v>3384</v>
      </c>
      <c r="G1194" t="s">
        <v>1187</v>
      </c>
      <c r="H1194" t="s">
        <v>3390</v>
      </c>
      <c r="I1194" t="s">
        <v>3384</v>
      </c>
      <c r="K1194" t="str">
        <f t="shared" si="40"/>
        <v>Atlanta United States</v>
      </c>
      <c r="L1194" t="str">
        <f t="shared" si="39"/>
        <v>One CNN Center, NT1214D Atlanta United States</v>
      </c>
      <c r="M1194" t="s">
        <v>28</v>
      </c>
      <c r="O1194" t="s">
        <v>29</v>
      </c>
      <c r="P1194" t="s">
        <v>38</v>
      </c>
      <c r="R1194" t="s">
        <v>31</v>
      </c>
      <c r="S1194" t="s">
        <v>66</v>
      </c>
      <c r="T1194" t="s">
        <v>32</v>
      </c>
      <c r="V1194" t="s">
        <v>33</v>
      </c>
      <c r="W1194" t="s">
        <v>50</v>
      </c>
    </row>
    <row r="1195" spans="1:23">
      <c r="A1195" t="s">
        <v>3414</v>
      </c>
      <c r="B1195" t="s">
        <v>3426</v>
      </c>
      <c r="C1195" t="s">
        <v>3427</v>
      </c>
      <c r="D1195" t="s">
        <v>24</v>
      </c>
      <c r="E1195" t="s">
        <v>3390</v>
      </c>
      <c r="F1195" t="s">
        <v>3384</v>
      </c>
      <c r="G1195" t="s">
        <v>1187</v>
      </c>
      <c r="H1195" t="s">
        <v>3390</v>
      </c>
      <c r="I1195" t="s">
        <v>3384</v>
      </c>
      <c r="K1195" t="str">
        <f t="shared" si="40"/>
        <v>Atlanta United States</v>
      </c>
      <c r="L1195" t="str">
        <f t="shared" si="39"/>
        <v>One CNN Center, NT1214N Atlanta United States</v>
      </c>
      <c r="M1195" t="s">
        <v>28</v>
      </c>
      <c r="O1195" t="s">
        <v>29</v>
      </c>
      <c r="P1195" t="s">
        <v>38</v>
      </c>
      <c r="R1195" t="s">
        <v>144</v>
      </c>
      <c r="S1195" t="s">
        <v>66</v>
      </c>
      <c r="T1195" t="s">
        <v>32</v>
      </c>
      <c r="V1195" t="s">
        <v>33</v>
      </c>
      <c r="W1195" t="s">
        <v>50</v>
      </c>
    </row>
    <row r="1196" spans="1:23">
      <c r="A1196" t="s">
        <v>3414</v>
      </c>
      <c r="B1196" t="s">
        <v>3419</v>
      </c>
      <c r="C1196" t="s">
        <v>3428</v>
      </c>
      <c r="D1196" t="s">
        <v>24</v>
      </c>
      <c r="E1196" t="s">
        <v>3390</v>
      </c>
      <c r="F1196" t="s">
        <v>3384</v>
      </c>
      <c r="G1196" t="s">
        <v>1187</v>
      </c>
      <c r="H1196" t="s">
        <v>3390</v>
      </c>
      <c r="I1196" t="s">
        <v>3384</v>
      </c>
      <c r="K1196" t="str">
        <f t="shared" si="40"/>
        <v>Atlanta United States</v>
      </c>
      <c r="L1196" t="str">
        <f t="shared" si="39"/>
        <v>One CNN Center, NT1214E Atlanta United States</v>
      </c>
      <c r="M1196" t="s">
        <v>28</v>
      </c>
      <c r="O1196" t="s">
        <v>54</v>
      </c>
      <c r="P1196" t="s">
        <v>30</v>
      </c>
      <c r="R1196" t="s">
        <v>31</v>
      </c>
      <c r="S1196" t="s">
        <v>66</v>
      </c>
      <c r="T1196" t="s">
        <v>32</v>
      </c>
      <c r="V1196" t="s">
        <v>33</v>
      </c>
      <c r="W1196" t="s">
        <v>50</v>
      </c>
    </row>
    <row r="1197" spans="1:23">
      <c r="A1197" t="s">
        <v>3414</v>
      </c>
      <c r="B1197" t="s">
        <v>3429</v>
      </c>
      <c r="C1197" t="s">
        <v>3398</v>
      </c>
      <c r="D1197" t="s">
        <v>3424</v>
      </c>
      <c r="E1197" t="s">
        <v>3390</v>
      </c>
      <c r="F1197" t="s">
        <v>3384</v>
      </c>
      <c r="G1197" t="s">
        <v>1187</v>
      </c>
      <c r="H1197" t="s">
        <v>3390</v>
      </c>
      <c r="I1197" t="s">
        <v>3384</v>
      </c>
      <c r="K1197" t="str">
        <f t="shared" si="40"/>
        <v>Atlanta United States</v>
      </c>
      <c r="L1197" t="str">
        <f t="shared" si="39"/>
        <v>One CNN Center Atlanta United States</v>
      </c>
      <c r="M1197" t="s">
        <v>127</v>
      </c>
      <c r="N1197" t="s">
        <v>290</v>
      </c>
      <c r="O1197" t="s">
        <v>48</v>
      </c>
      <c r="P1197" t="s">
        <v>30</v>
      </c>
      <c r="T1197" t="s">
        <v>3430</v>
      </c>
      <c r="V1197" t="s">
        <v>33</v>
      </c>
      <c r="W1197" t="s">
        <v>34</v>
      </c>
    </row>
    <row r="1198" spans="1:23">
      <c r="A1198" t="s">
        <v>3414</v>
      </c>
      <c r="B1198" t="s">
        <v>3431</v>
      </c>
      <c r="C1198" t="s">
        <v>3432</v>
      </c>
      <c r="D1198" t="s">
        <v>24</v>
      </c>
      <c r="E1198" t="s">
        <v>3390</v>
      </c>
      <c r="F1198" t="s">
        <v>3384</v>
      </c>
      <c r="G1198" t="s">
        <v>1187</v>
      </c>
      <c r="H1198" t="s">
        <v>3390</v>
      </c>
      <c r="I1198" t="s">
        <v>3384</v>
      </c>
      <c r="K1198" t="str">
        <f t="shared" si="40"/>
        <v>Atlanta United States</v>
      </c>
      <c r="L1198" t="str">
        <f t="shared" si="39"/>
        <v>One CNN Center, NT1215A Atlanta United States</v>
      </c>
      <c r="M1198" t="s">
        <v>28</v>
      </c>
      <c r="O1198" t="s">
        <v>54</v>
      </c>
      <c r="P1198" t="s">
        <v>38</v>
      </c>
      <c r="R1198" t="s">
        <v>144</v>
      </c>
      <c r="S1198" t="s">
        <v>66</v>
      </c>
      <c r="T1198" t="s">
        <v>32</v>
      </c>
      <c r="V1198" t="s">
        <v>33</v>
      </c>
      <c r="W1198" t="s">
        <v>50</v>
      </c>
    </row>
    <row r="1199" spans="1:23">
      <c r="A1199" t="s">
        <v>3433</v>
      </c>
      <c r="B1199" t="s">
        <v>3413</v>
      </c>
      <c r="C1199" t="s">
        <v>3402</v>
      </c>
      <c r="D1199" t="s">
        <v>3434</v>
      </c>
      <c r="E1199" t="s">
        <v>3390</v>
      </c>
      <c r="F1199" t="s">
        <v>3384</v>
      </c>
      <c r="G1199" t="s">
        <v>1187</v>
      </c>
      <c r="H1199" t="s">
        <v>3390</v>
      </c>
      <c r="I1199" t="s">
        <v>3384</v>
      </c>
      <c r="K1199" t="str">
        <f t="shared" si="40"/>
        <v>Atlanta United States</v>
      </c>
      <c r="L1199" t="str">
        <f t="shared" si="39"/>
        <v>1 CNN Center Atlanta United States</v>
      </c>
      <c r="M1199" t="s">
        <v>127</v>
      </c>
      <c r="N1199" t="s">
        <v>326</v>
      </c>
      <c r="O1199" t="s">
        <v>54</v>
      </c>
      <c r="P1199" t="s">
        <v>38</v>
      </c>
      <c r="R1199" t="s">
        <v>235</v>
      </c>
      <c r="S1199" t="s">
        <v>66</v>
      </c>
      <c r="T1199" t="s">
        <v>3435</v>
      </c>
      <c r="V1199" t="s">
        <v>33</v>
      </c>
      <c r="W1199" t="s">
        <v>50</v>
      </c>
    </row>
    <row r="1200" spans="1:23">
      <c r="A1200" t="s">
        <v>3433</v>
      </c>
      <c r="B1200" t="s">
        <v>3436</v>
      </c>
      <c r="C1200" t="s">
        <v>3402</v>
      </c>
      <c r="D1200" t="s">
        <v>24</v>
      </c>
      <c r="E1200" t="s">
        <v>3390</v>
      </c>
      <c r="F1200" t="s">
        <v>3384</v>
      </c>
      <c r="G1200" t="s">
        <v>1187</v>
      </c>
      <c r="H1200" t="s">
        <v>3390</v>
      </c>
      <c r="I1200" t="s">
        <v>3384</v>
      </c>
      <c r="K1200" t="str">
        <f t="shared" si="40"/>
        <v>Atlanta United States</v>
      </c>
      <c r="L1200" t="str">
        <f t="shared" si="39"/>
        <v>1 CNN Center Atlanta United States</v>
      </c>
      <c r="M1200" t="s">
        <v>104</v>
      </c>
      <c r="N1200" t="s">
        <v>64</v>
      </c>
      <c r="O1200" t="s">
        <v>99</v>
      </c>
      <c r="P1200" t="s">
        <v>30</v>
      </c>
      <c r="T1200" t="s">
        <v>3437</v>
      </c>
      <c r="V1200" t="s">
        <v>33</v>
      </c>
      <c r="W1200" t="s">
        <v>34</v>
      </c>
    </row>
    <row r="1201" spans="1:23">
      <c r="A1201" t="s">
        <v>3438</v>
      </c>
      <c r="B1201" t="s">
        <v>3439</v>
      </c>
      <c r="C1201" t="s">
        <v>3440</v>
      </c>
      <c r="D1201" t="s">
        <v>24</v>
      </c>
      <c r="E1201" t="s">
        <v>3390</v>
      </c>
      <c r="F1201" t="s">
        <v>3384</v>
      </c>
      <c r="G1201" t="s">
        <v>1187</v>
      </c>
      <c r="H1201" t="s">
        <v>3390</v>
      </c>
      <c r="I1201" t="s">
        <v>3384</v>
      </c>
      <c r="K1201" t="str">
        <f t="shared" si="40"/>
        <v>Atlanta United States</v>
      </c>
      <c r="L1201" t="str">
        <f t="shared" si="39"/>
        <v>1601 West Peachtree St Atlanta United States</v>
      </c>
      <c r="M1201" t="s">
        <v>104</v>
      </c>
      <c r="N1201" t="s">
        <v>64</v>
      </c>
      <c r="O1201" t="s">
        <v>54</v>
      </c>
      <c r="P1201" t="s">
        <v>30</v>
      </c>
      <c r="T1201" t="s">
        <v>32</v>
      </c>
      <c r="V1201" t="s">
        <v>39</v>
      </c>
    </row>
    <row r="1202" spans="1:23">
      <c r="A1202" t="s">
        <v>3269</v>
      </c>
      <c r="B1202" t="s">
        <v>2727</v>
      </c>
      <c r="C1202" t="s">
        <v>3441</v>
      </c>
      <c r="D1202" t="s">
        <v>3442</v>
      </c>
      <c r="E1202" t="s">
        <v>3390</v>
      </c>
      <c r="F1202" t="s">
        <v>3384</v>
      </c>
      <c r="G1202" t="s">
        <v>1187</v>
      </c>
      <c r="H1202" t="s">
        <v>3390</v>
      </c>
      <c r="I1202" t="s">
        <v>3384</v>
      </c>
      <c r="K1202" t="str">
        <f t="shared" si="40"/>
        <v>Atlanta United States</v>
      </c>
      <c r="L1202" t="str">
        <f t="shared" si="39"/>
        <v>7000 Central Parkway Atlanta United States</v>
      </c>
      <c r="M1202" t="s">
        <v>517</v>
      </c>
      <c r="O1202" t="s">
        <v>48</v>
      </c>
      <c r="P1202" t="s">
        <v>38</v>
      </c>
      <c r="R1202" t="s">
        <v>31</v>
      </c>
      <c r="S1202" t="s">
        <v>66</v>
      </c>
      <c r="T1202" t="s">
        <v>32</v>
      </c>
      <c r="V1202" t="s">
        <v>33</v>
      </c>
      <c r="W1202" t="s">
        <v>105</v>
      </c>
    </row>
    <row r="1203" spans="1:23">
      <c r="A1203" t="s">
        <v>3269</v>
      </c>
      <c r="B1203" t="s">
        <v>3443</v>
      </c>
      <c r="C1203" t="s">
        <v>3444</v>
      </c>
      <c r="D1203" t="s">
        <v>24</v>
      </c>
      <c r="E1203" t="s">
        <v>3390</v>
      </c>
      <c r="F1203" t="s">
        <v>3384</v>
      </c>
      <c r="G1203" t="s">
        <v>1187</v>
      </c>
      <c r="H1203" t="s">
        <v>3390</v>
      </c>
      <c r="I1203" t="s">
        <v>3384</v>
      </c>
      <c r="K1203" t="str">
        <f t="shared" si="40"/>
        <v>Atlanta United States</v>
      </c>
      <c r="L1203" t="str">
        <f t="shared" si="39"/>
        <v>3123 Paces Station Ridge Atlanta United States</v>
      </c>
      <c r="M1203" t="s">
        <v>127</v>
      </c>
      <c r="N1203" t="s">
        <v>501</v>
      </c>
      <c r="O1203" t="s">
        <v>29</v>
      </c>
      <c r="P1203" t="s">
        <v>38</v>
      </c>
      <c r="T1203" t="s">
        <v>3445</v>
      </c>
      <c r="V1203" t="s">
        <v>39</v>
      </c>
    </row>
    <row r="1204" spans="1:23">
      <c r="A1204" t="s">
        <v>3269</v>
      </c>
      <c r="B1204" t="s">
        <v>2727</v>
      </c>
      <c r="C1204" t="s">
        <v>3441</v>
      </c>
      <c r="D1204" t="s">
        <v>3442</v>
      </c>
      <c r="E1204" t="s">
        <v>3390</v>
      </c>
      <c r="F1204" t="s">
        <v>3384</v>
      </c>
      <c r="G1204" t="s">
        <v>1187</v>
      </c>
      <c r="H1204" t="s">
        <v>3390</v>
      </c>
      <c r="I1204" t="s">
        <v>3384</v>
      </c>
      <c r="K1204" t="str">
        <f t="shared" si="40"/>
        <v>Atlanta United States</v>
      </c>
      <c r="L1204" t="str">
        <f t="shared" si="39"/>
        <v>7000 Central Parkway Atlanta United States</v>
      </c>
      <c r="M1204" t="s">
        <v>517</v>
      </c>
      <c r="O1204" t="s">
        <v>48</v>
      </c>
      <c r="P1204" t="s">
        <v>38</v>
      </c>
      <c r="R1204" t="s">
        <v>31</v>
      </c>
      <c r="S1204" t="s">
        <v>66</v>
      </c>
      <c r="T1204" t="s">
        <v>32</v>
      </c>
      <c r="V1204" t="s">
        <v>33</v>
      </c>
      <c r="W1204" t="s">
        <v>105</v>
      </c>
    </row>
    <row r="1205" spans="1:23">
      <c r="A1205" t="s">
        <v>3269</v>
      </c>
      <c r="B1205" t="s">
        <v>3446</v>
      </c>
      <c r="C1205" t="s">
        <v>3389</v>
      </c>
      <c r="D1205" t="s">
        <v>24</v>
      </c>
      <c r="E1205" t="s">
        <v>3390</v>
      </c>
      <c r="F1205" t="s">
        <v>3384</v>
      </c>
      <c r="G1205" t="s">
        <v>1187</v>
      </c>
      <c r="H1205" t="s">
        <v>3390</v>
      </c>
      <c r="I1205" t="s">
        <v>3384</v>
      </c>
      <c r="K1205" t="str">
        <f t="shared" si="40"/>
        <v>Atlanta United States</v>
      </c>
      <c r="L1205" t="str">
        <f t="shared" si="39"/>
        <v>223 Perimeter Center Parkway Atlanta United States</v>
      </c>
      <c r="M1205" t="s">
        <v>57</v>
      </c>
      <c r="O1205" t="s">
        <v>54</v>
      </c>
      <c r="P1205" t="s">
        <v>30</v>
      </c>
      <c r="R1205" t="s">
        <v>31</v>
      </c>
      <c r="S1205" t="s">
        <v>211</v>
      </c>
      <c r="T1205" t="s">
        <v>3447</v>
      </c>
      <c r="V1205" t="s">
        <v>33</v>
      </c>
      <c r="W1205" t="s">
        <v>34</v>
      </c>
    </row>
    <row r="1206" spans="1:23">
      <c r="A1206" t="s">
        <v>3269</v>
      </c>
      <c r="B1206" t="s">
        <v>3448</v>
      </c>
      <c r="C1206" t="s">
        <v>3441</v>
      </c>
      <c r="D1206" t="s">
        <v>3442</v>
      </c>
      <c r="E1206" t="s">
        <v>3390</v>
      </c>
      <c r="F1206" t="s">
        <v>3384</v>
      </c>
      <c r="G1206" t="s">
        <v>1187</v>
      </c>
      <c r="H1206" t="s">
        <v>3390</v>
      </c>
      <c r="I1206" t="s">
        <v>3384</v>
      </c>
      <c r="K1206" t="str">
        <f t="shared" si="40"/>
        <v>Atlanta United States</v>
      </c>
      <c r="L1206" t="str">
        <f t="shared" si="39"/>
        <v>7000 Central Parkway Atlanta United States</v>
      </c>
      <c r="M1206" t="s">
        <v>47</v>
      </c>
      <c r="O1206" t="s">
        <v>29</v>
      </c>
      <c r="P1206" t="s">
        <v>38</v>
      </c>
      <c r="T1206" t="s">
        <v>32</v>
      </c>
      <c r="V1206" t="s">
        <v>39</v>
      </c>
    </row>
    <row r="1207" spans="1:23">
      <c r="A1207" t="s">
        <v>3269</v>
      </c>
      <c r="B1207" t="s">
        <v>3449</v>
      </c>
      <c r="C1207" t="s">
        <v>3450</v>
      </c>
      <c r="D1207" t="s">
        <v>24</v>
      </c>
      <c r="E1207" t="s">
        <v>3390</v>
      </c>
      <c r="F1207" t="s">
        <v>3384</v>
      </c>
      <c r="G1207" t="s">
        <v>1187</v>
      </c>
      <c r="H1207" t="s">
        <v>3390</v>
      </c>
      <c r="I1207" t="s">
        <v>3384</v>
      </c>
      <c r="K1207" t="str">
        <f t="shared" si="40"/>
        <v>Atlanta United States</v>
      </c>
      <c r="L1207" t="str">
        <f t="shared" si="39"/>
        <v>1600 W. Peachtree Rd NE Atlanta United States</v>
      </c>
      <c r="M1207" t="s">
        <v>127</v>
      </c>
      <c r="N1207" t="s">
        <v>206</v>
      </c>
      <c r="O1207" t="s">
        <v>29</v>
      </c>
      <c r="P1207" t="s">
        <v>38</v>
      </c>
      <c r="T1207" t="s">
        <v>360</v>
      </c>
      <c r="V1207" t="s">
        <v>33</v>
      </c>
      <c r="W1207" t="s">
        <v>105</v>
      </c>
    </row>
    <row r="1208" spans="1:23">
      <c r="A1208" t="s">
        <v>3451</v>
      </c>
      <c r="B1208" t="s">
        <v>3452</v>
      </c>
      <c r="C1208" t="s">
        <v>3453</v>
      </c>
      <c r="D1208" t="s">
        <v>24</v>
      </c>
      <c r="E1208" t="s">
        <v>3390</v>
      </c>
      <c r="F1208" t="s">
        <v>3384</v>
      </c>
      <c r="G1208" t="s">
        <v>1187</v>
      </c>
      <c r="H1208" t="s">
        <v>3390</v>
      </c>
      <c r="I1208" t="s">
        <v>3384</v>
      </c>
      <c r="K1208" t="str">
        <f t="shared" si="40"/>
        <v>Atlanta United States</v>
      </c>
      <c r="L1208" t="str">
        <f t="shared" si="39"/>
        <v>223 Perimeter Center Parkway NE Atlanta United States</v>
      </c>
      <c r="M1208" t="s">
        <v>63</v>
      </c>
      <c r="N1208" t="s">
        <v>64</v>
      </c>
      <c r="O1208" t="s">
        <v>48</v>
      </c>
      <c r="P1208" t="s">
        <v>38</v>
      </c>
      <c r="R1208" t="s">
        <v>31</v>
      </c>
      <c r="S1208" t="s">
        <v>66</v>
      </c>
      <c r="T1208" t="s">
        <v>2623</v>
      </c>
      <c r="V1208" t="s">
        <v>33</v>
      </c>
      <c r="W1208" t="s">
        <v>50</v>
      </c>
    </row>
    <row r="1209" spans="1:23">
      <c r="A1209" t="s">
        <v>3454</v>
      </c>
      <c r="B1209" t="s">
        <v>3455</v>
      </c>
      <c r="C1209" t="s">
        <v>3456</v>
      </c>
      <c r="D1209" t="s">
        <v>24</v>
      </c>
      <c r="E1209" t="s">
        <v>3390</v>
      </c>
      <c r="F1209" t="s">
        <v>3384</v>
      </c>
      <c r="G1209" t="s">
        <v>1187</v>
      </c>
      <c r="H1209" t="s">
        <v>3390</v>
      </c>
      <c r="I1209" t="s">
        <v>3384</v>
      </c>
      <c r="K1209" t="str">
        <f t="shared" si="40"/>
        <v>Atlanta United States</v>
      </c>
      <c r="L1209" t="str">
        <f t="shared" si="39"/>
        <v>223 Perimeter Center Pkwy NE Atlanta United States</v>
      </c>
      <c r="M1209" t="s">
        <v>104</v>
      </c>
      <c r="N1209" t="s">
        <v>64</v>
      </c>
      <c r="O1209" t="s">
        <v>29</v>
      </c>
      <c r="P1209" t="s">
        <v>38</v>
      </c>
      <c r="T1209" t="s">
        <v>32</v>
      </c>
      <c r="V1209" t="s">
        <v>33</v>
      </c>
      <c r="W1209" t="s">
        <v>34</v>
      </c>
    </row>
    <row r="1210" spans="1:23">
      <c r="A1210" t="s">
        <v>3454</v>
      </c>
      <c r="B1210" t="s">
        <v>3457</v>
      </c>
      <c r="C1210" t="s">
        <v>3458</v>
      </c>
      <c r="D1210" t="s">
        <v>24</v>
      </c>
      <c r="E1210" t="s">
        <v>3390</v>
      </c>
      <c r="F1210" t="s">
        <v>3384</v>
      </c>
      <c r="G1210" t="s">
        <v>1187</v>
      </c>
      <c r="H1210" t="s">
        <v>3390</v>
      </c>
      <c r="I1210" t="s">
        <v>3384</v>
      </c>
      <c r="K1210" t="str">
        <f t="shared" si="40"/>
        <v>Atlanta United States</v>
      </c>
      <c r="L1210" t="str">
        <f t="shared" si="39"/>
        <v>223 Perimeter Center Pkwy Atlanta United States</v>
      </c>
      <c r="M1210" t="s">
        <v>104</v>
      </c>
      <c r="N1210" t="s">
        <v>64</v>
      </c>
      <c r="O1210" t="s">
        <v>48</v>
      </c>
      <c r="P1210" t="s">
        <v>38</v>
      </c>
      <c r="T1210" t="s">
        <v>3459</v>
      </c>
      <c r="V1210" t="s">
        <v>33</v>
      </c>
      <c r="W1210" t="s">
        <v>50</v>
      </c>
    </row>
    <row r="1211" spans="1:23">
      <c r="A1211" t="s">
        <v>1269</v>
      </c>
      <c r="B1211" t="s">
        <v>3460</v>
      </c>
      <c r="C1211" t="s">
        <v>3461</v>
      </c>
      <c r="D1211" t="s">
        <v>24</v>
      </c>
      <c r="E1211" t="s">
        <v>3390</v>
      </c>
      <c r="F1211" t="s">
        <v>3384</v>
      </c>
      <c r="G1211" t="s">
        <v>1187</v>
      </c>
      <c r="H1211" t="s">
        <v>3390</v>
      </c>
      <c r="I1211" t="s">
        <v>3384</v>
      </c>
      <c r="K1211" t="str">
        <f t="shared" si="40"/>
        <v>Atlanta United States</v>
      </c>
      <c r="L1211" t="str">
        <f t="shared" si="39"/>
        <v>One Monroe Place Atlanta United States</v>
      </c>
      <c r="M1211" t="s">
        <v>104</v>
      </c>
      <c r="N1211" t="s">
        <v>64</v>
      </c>
      <c r="O1211" t="s">
        <v>48</v>
      </c>
      <c r="P1211" t="s">
        <v>38</v>
      </c>
      <c r="T1211" t="s">
        <v>3462</v>
      </c>
      <c r="V1211" t="s">
        <v>33</v>
      </c>
      <c r="W1211" t="s">
        <v>105</v>
      </c>
    </row>
    <row r="1212" spans="1:23">
      <c r="A1212" t="s">
        <v>1269</v>
      </c>
      <c r="B1212" t="s">
        <v>3463</v>
      </c>
      <c r="C1212" t="s">
        <v>3464</v>
      </c>
      <c r="D1212" t="s">
        <v>24</v>
      </c>
      <c r="E1212" t="s">
        <v>3390</v>
      </c>
      <c r="F1212" t="s">
        <v>3384</v>
      </c>
      <c r="G1212" t="s">
        <v>1187</v>
      </c>
      <c r="H1212" t="s">
        <v>3390</v>
      </c>
      <c r="I1212" t="s">
        <v>3384</v>
      </c>
      <c r="K1212" t="str">
        <f t="shared" si="40"/>
        <v>Atlanta United States</v>
      </c>
      <c r="L1212" t="str">
        <f t="shared" si="39"/>
        <v>1 Monroe Place Atlanta United States</v>
      </c>
      <c r="M1212" t="s">
        <v>104</v>
      </c>
      <c r="N1212" t="s">
        <v>64</v>
      </c>
      <c r="O1212" t="s">
        <v>48</v>
      </c>
      <c r="P1212" t="s">
        <v>30</v>
      </c>
      <c r="T1212" t="s">
        <v>2170</v>
      </c>
      <c r="V1212" t="s">
        <v>33</v>
      </c>
      <c r="W1212" t="s">
        <v>50</v>
      </c>
    </row>
    <row r="1213" spans="1:23">
      <c r="A1213" t="s">
        <v>3465</v>
      </c>
      <c r="B1213" t="s">
        <v>255</v>
      </c>
      <c r="C1213" t="s">
        <v>3466</v>
      </c>
      <c r="D1213" t="s">
        <v>3467</v>
      </c>
      <c r="E1213" t="s">
        <v>3390</v>
      </c>
      <c r="F1213" t="s">
        <v>3384</v>
      </c>
      <c r="G1213" t="s">
        <v>1187</v>
      </c>
      <c r="H1213" t="s">
        <v>3390</v>
      </c>
      <c r="I1213" t="s">
        <v>3384</v>
      </c>
      <c r="K1213" t="str">
        <f t="shared" si="40"/>
        <v>Atlanta United States</v>
      </c>
      <c r="L1213" t="str">
        <f t="shared" si="39"/>
        <v>25 Park Place, Ste. 800 Atlanta United States</v>
      </c>
      <c r="M1213" t="s">
        <v>63</v>
      </c>
      <c r="N1213" t="s">
        <v>64</v>
      </c>
      <c r="O1213" t="s">
        <v>99</v>
      </c>
      <c r="P1213" t="s">
        <v>30</v>
      </c>
      <c r="R1213" t="s">
        <v>235</v>
      </c>
      <c r="T1213" t="s">
        <v>3067</v>
      </c>
      <c r="V1213" t="s">
        <v>39</v>
      </c>
    </row>
    <row r="1214" spans="1:23">
      <c r="A1214" t="s">
        <v>3468</v>
      </c>
      <c r="B1214" t="s">
        <v>3469</v>
      </c>
      <c r="C1214" t="s">
        <v>3470</v>
      </c>
      <c r="D1214" t="s">
        <v>24</v>
      </c>
      <c r="E1214" t="s">
        <v>3471</v>
      </c>
      <c r="F1214" t="s">
        <v>3384</v>
      </c>
      <c r="G1214" t="s">
        <v>1187</v>
      </c>
      <c r="H1214" t="s">
        <v>3390</v>
      </c>
      <c r="I1214" t="s">
        <v>3384</v>
      </c>
      <c r="K1214" t="str">
        <f t="shared" si="40"/>
        <v>Atlanta United States</v>
      </c>
      <c r="L1214" t="str">
        <f t="shared" si="39"/>
        <v>3445 Peachtree Road Atlanta United States</v>
      </c>
      <c r="M1214" t="s">
        <v>127</v>
      </c>
      <c r="N1214" t="s">
        <v>1453</v>
      </c>
      <c r="O1214" t="s">
        <v>48</v>
      </c>
      <c r="P1214" t="s">
        <v>38</v>
      </c>
      <c r="R1214" t="s">
        <v>235</v>
      </c>
      <c r="S1214" t="s">
        <v>189</v>
      </c>
      <c r="T1214" t="s">
        <v>3472</v>
      </c>
      <c r="V1214" t="s">
        <v>33</v>
      </c>
      <c r="W1214" t="s">
        <v>34</v>
      </c>
    </row>
    <row r="1215" spans="1:23">
      <c r="A1215" t="s">
        <v>3468</v>
      </c>
      <c r="B1215" t="s">
        <v>3473</v>
      </c>
      <c r="C1215" t="s">
        <v>3470</v>
      </c>
      <c r="D1215" t="s">
        <v>24</v>
      </c>
      <c r="E1215" t="s">
        <v>3471</v>
      </c>
      <c r="F1215" t="s">
        <v>3384</v>
      </c>
      <c r="G1215" t="s">
        <v>1187</v>
      </c>
      <c r="H1215" t="s">
        <v>3390</v>
      </c>
      <c r="I1215" t="s">
        <v>3384</v>
      </c>
      <c r="K1215" t="str">
        <f t="shared" si="40"/>
        <v>Atlanta United States</v>
      </c>
      <c r="L1215" t="str">
        <f t="shared" si="39"/>
        <v>3445 Peachtree Road Atlanta United States</v>
      </c>
      <c r="M1215" t="s">
        <v>127</v>
      </c>
      <c r="N1215" t="s">
        <v>1453</v>
      </c>
      <c r="O1215" t="s">
        <v>48</v>
      </c>
      <c r="P1215" t="s">
        <v>30</v>
      </c>
      <c r="R1215" t="s">
        <v>144</v>
      </c>
      <c r="S1215" t="s">
        <v>189</v>
      </c>
      <c r="T1215" t="s">
        <v>3474</v>
      </c>
      <c r="V1215" t="s">
        <v>33</v>
      </c>
      <c r="W1215" t="s">
        <v>34</v>
      </c>
    </row>
    <row r="1216" spans="1:23">
      <c r="A1216" t="s">
        <v>3468</v>
      </c>
      <c r="B1216" t="s">
        <v>3475</v>
      </c>
      <c r="C1216" t="s">
        <v>3470</v>
      </c>
      <c r="D1216" t="s">
        <v>24</v>
      </c>
      <c r="E1216" t="s">
        <v>3471</v>
      </c>
      <c r="F1216" t="s">
        <v>3384</v>
      </c>
      <c r="G1216" t="s">
        <v>1187</v>
      </c>
      <c r="H1216" t="s">
        <v>3390</v>
      </c>
      <c r="I1216" t="s">
        <v>3384</v>
      </c>
      <c r="K1216" t="str">
        <f t="shared" si="40"/>
        <v>Atlanta United States</v>
      </c>
      <c r="L1216" t="str">
        <f t="shared" si="39"/>
        <v>3445 Peachtree Road Atlanta United States</v>
      </c>
      <c r="M1216" t="s">
        <v>127</v>
      </c>
      <c r="N1216" t="s">
        <v>1453</v>
      </c>
      <c r="O1216" t="s">
        <v>48</v>
      </c>
      <c r="P1216" t="s">
        <v>38</v>
      </c>
      <c r="R1216" t="s">
        <v>31</v>
      </c>
      <c r="S1216" t="s">
        <v>189</v>
      </c>
      <c r="T1216" t="s">
        <v>3472</v>
      </c>
      <c r="V1216" t="s">
        <v>33</v>
      </c>
      <c r="W1216" t="s">
        <v>34</v>
      </c>
    </row>
    <row r="1217" spans="1:23">
      <c r="A1217" t="s">
        <v>3468</v>
      </c>
      <c r="B1217" t="s">
        <v>237</v>
      </c>
      <c r="C1217" t="s">
        <v>3470</v>
      </c>
      <c r="D1217" t="s">
        <v>24</v>
      </c>
      <c r="E1217" t="s">
        <v>3471</v>
      </c>
      <c r="F1217" t="s">
        <v>3384</v>
      </c>
      <c r="G1217" t="s">
        <v>1187</v>
      </c>
      <c r="H1217" t="s">
        <v>3390</v>
      </c>
      <c r="I1217" t="s">
        <v>3384</v>
      </c>
      <c r="K1217" t="str">
        <f t="shared" si="40"/>
        <v>Atlanta United States</v>
      </c>
      <c r="L1217" t="str">
        <f t="shared" si="39"/>
        <v>3445 Peachtree Road Atlanta United States</v>
      </c>
      <c r="M1217" t="s">
        <v>127</v>
      </c>
      <c r="N1217" t="s">
        <v>788</v>
      </c>
      <c r="O1217" t="s">
        <v>29</v>
      </c>
      <c r="P1217" t="s">
        <v>30</v>
      </c>
      <c r="R1217" t="s">
        <v>235</v>
      </c>
      <c r="S1217" t="s">
        <v>189</v>
      </c>
      <c r="T1217" t="s">
        <v>32</v>
      </c>
      <c r="V1217" t="s">
        <v>39</v>
      </c>
    </row>
    <row r="1218" spans="1:23">
      <c r="A1218" t="s">
        <v>3476</v>
      </c>
      <c r="B1218" t="s">
        <v>3477</v>
      </c>
      <c r="C1218" t="s">
        <v>3478</v>
      </c>
      <c r="D1218" t="s">
        <v>3479</v>
      </c>
      <c r="E1218" t="s">
        <v>3390</v>
      </c>
      <c r="F1218" t="s">
        <v>3384</v>
      </c>
      <c r="G1218" t="s">
        <v>1187</v>
      </c>
      <c r="H1218" t="s">
        <v>3390</v>
      </c>
      <c r="I1218" t="s">
        <v>3384</v>
      </c>
      <c r="K1218" t="str">
        <f t="shared" si="40"/>
        <v>Atlanta United States</v>
      </c>
      <c r="L1218" t="str">
        <f t="shared" si="39"/>
        <v>675 Ponce de Leon Ave Atlanta United States</v>
      </c>
      <c r="M1218" t="s">
        <v>127</v>
      </c>
      <c r="N1218" t="s">
        <v>788</v>
      </c>
      <c r="O1218" t="s">
        <v>48</v>
      </c>
      <c r="P1218" t="s">
        <v>38</v>
      </c>
      <c r="R1218" t="s">
        <v>31</v>
      </c>
      <c r="S1218" t="s">
        <v>72</v>
      </c>
      <c r="T1218" t="s">
        <v>32</v>
      </c>
      <c r="V1218" t="s">
        <v>33</v>
      </c>
      <c r="W1218" t="s">
        <v>50</v>
      </c>
    </row>
    <row r="1219" spans="1:23">
      <c r="A1219" t="s">
        <v>3480</v>
      </c>
      <c r="B1219" t="s">
        <v>2415</v>
      </c>
      <c r="C1219" t="s">
        <v>3481</v>
      </c>
      <c r="D1219" t="s">
        <v>24</v>
      </c>
      <c r="E1219" t="s">
        <v>3390</v>
      </c>
      <c r="F1219" t="s">
        <v>3384</v>
      </c>
      <c r="G1219" t="s">
        <v>1187</v>
      </c>
      <c r="H1219" t="s">
        <v>3390</v>
      </c>
      <c r="I1219" t="s">
        <v>3384</v>
      </c>
      <c r="K1219" t="str">
        <f t="shared" si="40"/>
        <v>Atlanta United States</v>
      </c>
      <c r="L1219" t="str">
        <f t="shared" ref="L1219:L1282" si="41">CONCATENATE(C1219, " ", K1219,)</f>
        <v>1015 Techwood Atlanta United States</v>
      </c>
      <c r="M1219" t="s">
        <v>28</v>
      </c>
      <c r="O1219" t="s">
        <v>48</v>
      </c>
      <c r="P1219" t="s">
        <v>30</v>
      </c>
      <c r="R1219" t="s">
        <v>31</v>
      </c>
      <c r="S1219" t="s">
        <v>66</v>
      </c>
      <c r="T1219" t="s">
        <v>32</v>
      </c>
      <c r="V1219" t="s">
        <v>33</v>
      </c>
      <c r="W1219" t="s">
        <v>105</v>
      </c>
    </row>
    <row r="1220" spans="1:23">
      <c r="A1220" t="s">
        <v>3324</v>
      </c>
      <c r="B1220" t="s">
        <v>3482</v>
      </c>
      <c r="C1220" t="s">
        <v>3483</v>
      </c>
      <c r="D1220" t="s">
        <v>24</v>
      </c>
      <c r="E1220" t="s">
        <v>3390</v>
      </c>
      <c r="F1220" t="s">
        <v>3384</v>
      </c>
      <c r="G1220" t="s">
        <v>1187</v>
      </c>
      <c r="H1220" t="s">
        <v>3390</v>
      </c>
      <c r="I1220" t="s">
        <v>3384</v>
      </c>
      <c r="K1220" t="str">
        <f t="shared" si="40"/>
        <v>Atlanta United States</v>
      </c>
      <c r="L1220" t="str">
        <f t="shared" si="41"/>
        <v>1366 N Morningside Dr NE Atlanta United States</v>
      </c>
      <c r="M1220" t="s">
        <v>127</v>
      </c>
      <c r="N1220" t="s">
        <v>788</v>
      </c>
      <c r="O1220" t="s">
        <v>48</v>
      </c>
      <c r="P1220" t="s">
        <v>38</v>
      </c>
      <c r="R1220" t="s">
        <v>235</v>
      </c>
      <c r="S1220" t="s">
        <v>88</v>
      </c>
      <c r="T1220" t="s">
        <v>32</v>
      </c>
      <c r="V1220" t="s">
        <v>39</v>
      </c>
    </row>
    <row r="1221" spans="1:23">
      <c r="A1221" t="s">
        <v>3484</v>
      </c>
      <c r="B1221" t="s">
        <v>3485</v>
      </c>
      <c r="C1221" t="s">
        <v>3458</v>
      </c>
      <c r="D1221" t="s">
        <v>24</v>
      </c>
      <c r="E1221" t="s">
        <v>3390</v>
      </c>
      <c r="F1221" t="s">
        <v>3384</v>
      </c>
      <c r="G1221" t="s">
        <v>1187</v>
      </c>
      <c r="H1221" t="s">
        <v>3390</v>
      </c>
      <c r="I1221" t="s">
        <v>3384</v>
      </c>
      <c r="K1221" t="str">
        <f t="shared" si="40"/>
        <v>Atlanta United States</v>
      </c>
      <c r="L1221" t="str">
        <f t="shared" si="41"/>
        <v>223 Perimeter Center Pkwy Atlanta United States</v>
      </c>
      <c r="M1221" t="s">
        <v>104</v>
      </c>
      <c r="N1221" t="s">
        <v>64</v>
      </c>
      <c r="O1221" t="s">
        <v>29</v>
      </c>
      <c r="P1221" t="s">
        <v>30</v>
      </c>
      <c r="T1221" t="s">
        <v>32</v>
      </c>
      <c r="V1221" t="s">
        <v>39</v>
      </c>
    </row>
    <row r="1222" spans="1:23">
      <c r="A1222" t="s">
        <v>3484</v>
      </c>
      <c r="B1222" t="s">
        <v>3486</v>
      </c>
      <c r="C1222" t="s">
        <v>3458</v>
      </c>
      <c r="D1222" t="s">
        <v>24</v>
      </c>
      <c r="E1222" t="s">
        <v>3390</v>
      </c>
      <c r="F1222" t="s">
        <v>3384</v>
      </c>
      <c r="G1222" t="s">
        <v>1187</v>
      </c>
      <c r="H1222" t="s">
        <v>3390</v>
      </c>
      <c r="I1222" t="s">
        <v>3384</v>
      </c>
      <c r="K1222" t="str">
        <f t="shared" si="40"/>
        <v>Atlanta United States</v>
      </c>
      <c r="L1222" t="str">
        <f t="shared" si="41"/>
        <v>223 Perimeter Center Pkwy Atlanta United States</v>
      </c>
      <c r="M1222" t="s">
        <v>79</v>
      </c>
      <c r="N1222" t="s">
        <v>64</v>
      </c>
      <c r="O1222" t="s">
        <v>54</v>
      </c>
      <c r="P1222" t="s">
        <v>38</v>
      </c>
      <c r="R1222" t="s">
        <v>144</v>
      </c>
      <c r="S1222" t="s">
        <v>189</v>
      </c>
      <c r="T1222" t="s">
        <v>2835</v>
      </c>
      <c r="V1222" t="s">
        <v>33</v>
      </c>
      <c r="W1222" t="s">
        <v>34</v>
      </c>
    </row>
    <row r="1223" spans="1:23">
      <c r="A1223" t="s">
        <v>3487</v>
      </c>
      <c r="B1223" t="s">
        <v>3488</v>
      </c>
      <c r="C1223" t="s">
        <v>3489</v>
      </c>
      <c r="D1223" t="s">
        <v>24</v>
      </c>
      <c r="E1223" t="s">
        <v>3390</v>
      </c>
      <c r="F1223" t="s">
        <v>3384</v>
      </c>
      <c r="G1223" t="s">
        <v>1187</v>
      </c>
      <c r="H1223" t="s">
        <v>3390</v>
      </c>
      <c r="I1223" t="s">
        <v>3384</v>
      </c>
      <c r="K1223" t="str">
        <f t="shared" si="40"/>
        <v>Atlanta United States</v>
      </c>
      <c r="L1223" t="str">
        <f t="shared" si="41"/>
        <v>453 Freedom Parkway Northeast Atlanta United States</v>
      </c>
      <c r="M1223" t="s">
        <v>127</v>
      </c>
      <c r="N1223" t="s">
        <v>128</v>
      </c>
      <c r="O1223" t="s">
        <v>48</v>
      </c>
      <c r="P1223" t="s">
        <v>38</v>
      </c>
      <c r="R1223" t="s">
        <v>31</v>
      </c>
      <c r="T1223" t="s">
        <v>689</v>
      </c>
      <c r="V1223" t="s">
        <v>33</v>
      </c>
      <c r="W1223" t="s">
        <v>105</v>
      </c>
    </row>
    <row r="1224" spans="1:23">
      <c r="A1224" t="s">
        <v>3490</v>
      </c>
      <c r="B1224" t="s">
        <v>3491</v>
      </c>
      <c r="C1224" t="s">
        <v>3492</v>
      </c>
      <c r="D1224" t="s">
        <v>24</v>
      </c>
      <c r="E1224" t="s">
        <v>3390</v>
      </c>
      <c r="F1224" t="s">
        <v>3384</v>
      </c>
      <c r="G1224" t="s">
        <v>1187</v>
      </c>
      <c r="H1224" t="s">
        <v>3390</v>
      </c>
      <c r="I1224" t="s">
        <v>3384</v>
      </c>
      <c r="K1224" t="str">
        <f t="shared" si="40"/>
        <v>Atlanta United States</v>
      </c>
      <c r="L1224" t="str">
        <f t="shared" si="41"/>
        <v>1050 TECHWOOD DRIVE Atlanta United States</v>
      </c>
      <c r="M1224" t="s">
        <v>127</v>
      </c>
      <c r="N1224" t="s">
        <v>1453</v>
      </c>
      <c r="O1224" t="s">
        <v>29</v>
      </c>
      <c r="P1224" t="s">
        <v>30</v>
      </c>
      <c r="T1224" t="s">
        <v>3493</v>
      </c>
      <c r="V1224" t="s">
        <v>33</v>
      </c>
      <c r="W1224" t="s">
        <v>34</v>
      </c>
    </row>
    <row r="1225" spans="1:23">
      <c r="A1225" t="s">
        <v>3494</v>
      </c>
      <c r="B1225" t="s">
        <v>3495</v>
      </c>
      <c r="C1225" t="s">
        <v>3496</v>
      </c>
      <c r="D1225" t="s">
        <v>3497</v>
      </c>
      <c r="E1225" t="s">
        <v>3390</v>
      </c>
      <c r="F1225" t="s">
        <v>3384</v>
      </c>
      <c r="G1225" t="s">
        <v>1187</v>
      </c>
      <c r="H1225" t="s">
        <v>3390</v>
      </c>
      <c r="I1225" t="s">
        <v>3384</v>
      </c>
      <c r="K1225" t="str">
        <f t="shared" si="40"/>
        <v>Atlanta United States</v>
      </c>
      <c r="L1225" t="str">
        <f t="shared" si="41"/>
        <v>1201 Peachtree St., NE Atlanta United States</v>
      </c>
      <c r="M1225" t="s">
        <v>79</v>
      </c>
      <c r="N1225" t="s">
        <v>64</v>
      </c>
      <c r="O1225" t="s">
        <v>54</v>
      </c>
      <c r="P1225" t="s">
        <v>38</v>
      </c>
      <c r="R1225" t="s">
        <v>65</v>
      </c>
      <c r="S1225" t="s">
        <v>88</v>
      </c>
      <c r="T1225" t="s">
        <v>255</v>
      </c>
      <c r="V1225" t="s">
        <v>33</v>
      </c>
      <c r="W1225" t="s">
        <v>50</v>
      </c>
    </row>
    <row r="1226" spans="1:23">
      <c r="A1226" t="s">
        <v>3494</v>
      </c>
      <c r="B1226" t="s">
        <v>3498</v>
      </c>
      <c r="C1226" t="s">
        <v>3499</v>
      </c>
      <c r="D1226" t="s">
        <v>24</v>
      </c>
      <c r="E1226" t="s">
        <v>3390</v>
      </c>
      <c r="F1226" t="s">
        <v>3384</v>
      </c>
      <c r="G1226" t="s">
        <v>1187</v>
      </c>
      <c r="H1226" t="s">
        <v>3390</v>
      </c>
      <c r="I1226" t="s">
        <v>3384</v>
      </c>
      <c r="K1226" t="str">
        <f t="shared" si="40"/>
        <v>Atlanta United States</v>
      </c>
      <c r="L1226" t="str">
        <f t="shared" si="41"/>
        <v>1729 Friar Tuck Rd Atlanta United States</v>
      </c>
      <c r="M1226" t="s">
        <v>63</v>
      </c>
      <c r="N1226" t="s">
        <v>64</v>
      </c>
      <c r="O1226" t="s">
        <v>29</v>
      </c>
      <c r="P1226" t="s">
        <v>38</v>
      </c>
      <c r="R1226" t="s">
        <v>359</v>
      </c>
      <c r="S1226" t="s">
        <v>331</v>
      </c>
      <c r="T1226" t="s">
        <v>32</v>
      </c>
      <c r="V1226" t="s">
        <v>33</v>
      </c>
      <c r="W1226" t="s">
        <v>50</v>
      </c>
    </row>
    <row r="1227" spans="1:23">
      <c r="A1227" t="s">
        <v>3494</v>
      </c>
      <c r="B1227" t="s">
        <v>3500</v>
      </c>
      <c r="C1227" t="s">
        <v>3501</v>
      </c>
      <c r="D1227" t="s">
        <v>3502</v>
      </c>
      <c r="E1227" t="s">
        <v>3390</v>
      </c>
      <c r="F1227" t="s">
        <v>3384</v>
      </c>
      <c r="G1227" t="s">
        <v>1187</v>
      </c>
      <c r="H1227" t="s">
        <v>3390</v>
      </c>
      <c r="I1227" t="s">
        <v>3384</v>
      </c>
      <c r="K1227" t="str">
        <f t="shared" si="40"/>
        <v>Atlanta United States</v>
      </c>
      <c r="L1227" t="str">
        <f t="shared" si="41"/>
        <v>1201 Peachtree Street NE Atlanta United States</v>
      </c>
      <c r="M1227" t="s">
        <v>79</v>
      </c>
      <c r="N1227" t="s">
        <v>64</v>
      </c>
      <c r="O1227" t="s">
        <v>29</v>
      </c>
      <c r="P1227" t="s">
        <v>38</v>
      </c>
      <c r="R1227" t="s">
        <v>65</v>
      </c>
      <c r="S1227" t="s">
        <v>72</v>
      </c>
      <c r="T1227" t="s">
        <v>785</v>
      </c>
      <c r="V1227" t="s">
        <v>33</v>
      </c>
      <c r="W1227" t="s">
        <v>50</v>
      </c>
    </row>
    <row r="1228" spans="1:23">
      <c r="A1228" t="s">
        <v>3503</v>
      </c>
      <c r="B1228" t="s">
        <v>3504</v>
      </c>
      <c r="C1228" t="s">
        <v>3505</v>
      </c>
      <c r="D1228" t="s">
        <v>24</v>
      </c>
      <c r="E1228" t="s">
        <v>3390</v>
      </c>
      <c r="F1228" t="s">
        <v>3384</v>
      </c>
      <c r="G1228" t="s">
        <v>1187</v>
      </c>
      <c r="H1228" t="s">
        <v>3390</v>
      </c>
      <c r="I1228" t="s">
        <v>3384</v>
      </c>
      <c r="K1228" t="str">
        <f t="shared" si="40"/>
        <v>Atlanta United States</v>
      </c>
      <c r="L1228" t="str">
        <f t="shared" si="41"/>
        <v>1601 West Peachtree Street NE Atlanta United States</v>
      </c>
      <c r="M1228" t="s">
        <v>63</v>
      </c>
      <c r="N1228" t="s">
        <v>64</v>
      </c>
      <c r="O1228" t="s">
        <v>29</v>
      </c>
      <c r="P1228" t="s">
        <v>30</v>
      </c>
      <c r="R1228" t="s">
        <v>235</v>
      </c>
      <c r="S1228" t="s">
        <v>189</v>
      </c>
      <c r="T1228" t="s">
        <v>80</v>
      </c>
      <c r="V1228" t="s">
        <v>33</v>
      </c>
      <c r="W1228" t="s">
        <v>34</v>
      </c>
    </row>
    <row r="1229" spans="1:23">
      <c r="A1229" t="s">
        <v>3503</v>
      </c>
      <c r="B1229" t="s">
        <v>3506</v>
      </c>
      <c r="C1229" t="s">
        <v>3507</v>
      </c>
      <c r="D1229" t="s">
        <v>3508</v>
      </c>
      <c r="E1229" t="s">
        <v>3390</v>
      </c>
      <c r="F1229" t="s">
        <v>3384</v>
      </c>
      <c r="G1229" t="s">
        <v>1187</v>
      </c>
      <c r="H1229" t="s">
        <v>3390</v>
      </c>
      <c r="I1229" t="s">
        <v>3384</v>
      </c>
      <c r="K1229" t="str">
        <f t="shared" si="40"/>
        <v>Atlanta United States</v>
      </c>
      <c r="L1229" t="str">
        <f t="shared" si="41"/>
        <v>185 Montag Circle Atlanta United States</v>
      </c>
      <c r="M1229" t="s">
        <v>104</v>
      </c>
      <c r="N1229" t="s">
        <v>64</v>
      </c>
      <c r="O1229" t="s">
        <v>48</v>
      </c>
      <c r="P1229" t="s">
        <v>38</v>
      </c>
      <c r="T1229" t="s">
        <v>80</v>
      </c>
      <c r="V1229" t="s">
        <v>33</v>
      </c>
      <c r="W1229" t="s">
        <v>50</v>
      </c>
    </row>
    <row r="1230" spans="1:23">
      <c r="A1230" t="s">
        <v>3509</v>
      </c>
      <c r="B1230" t="s">
        <v>3510</v>
      </c>
      <c r="C1230" t="s">
        <v>3511</v>
      </c>
      <c r="D1230" t="s">
        <v>3512</v>
      </c>
      <c r="E1230" t="s">
        <v>3390</v>
      </c>
      <c r="F1230" t="s">
        <v>3384</v>
      </c>
      <c r="G1230" t="s">
        <v>1187</v>
      </c>
      <c r="H1230" t="s">
        <v>3390</v>
      </c>
      <c r="I1230" t="s">
        <v>3384</v>
      </c>
      <c r="K1230" t="str">
        <f t="shared" si="40"/>
        <v>Atlanta United States</v>
      </c>
      <c r="L1230" t="str">
        <f t="shared" si="41"/>
        <v>3525 Piedmont Road NE Atlanta United States</v>
      </c>
      <c r="M1230" t="s">
        <v>127</v>
      </c>
      <c r="N1230" t="s">
        <v>128</v>
      </c>
      <c r="O1230" t="s">
        <v>115</v>
      </c>
      <c r="P1230" t="s">
        <v>30</v>
      </c>
      <c r="R1230" t="s">
        <v>31</v>
      </c>
      <c r="T1230" t="s">
        <v>2232</v>
      </c>
      <c r="V1230" t="s">
        <v>39</v>
      </c>
    </row>
    <row r="1231" spans="1:23">
      <c r="A1231" t="s">
        <v>3513</v>
      </c>
      <c r="B1231" t="s">
        <v>3514</v>
      </c>
      <c r="C1231" t="s">
        <v>3515</v>
      </c>
      <c r="D1231" t="s">
        <v>24</v>
      </c>
      <c r="E1231" t="s">
        <v>3516</v>
      </c>
      <c r="F1231" t="s">
        <v>3384</v>
      </c>
      <c r="G1231" t="s">
        <v>1187</v>
      </c>
      <c r="H1231" t="s">
        <v>3516</v>
      </c>
      <c r="I1231" t="s">
        <v>3384</v>
      </c>
      <c r="K1231" t="str">
        <f t="shared" si="40"/>
        <v>Macon United States</v>
      </c>
      <c r="L1231" t="str">
        <f t="shared" si="41"/>
        <v>1400 Coleman Ave Macon United States</v>
      </c>
      <c r="M1231" t="s">
        <v>104</v>
      </c>
      <c r="N1231" t="s">
        <v>64</v>
      </c>
      <c r="O1231" t="s">
        <v>29</v>
      </c>
      <c r="P1231" t="s">
        <v>38</v>
      </c>
      <c r="T1231" t="s">
        <v>89</v>
      </c>
      <c r="V1231" t="s">
        <v>33</v>
      </c>
      <c r="W1231" t="s">
        <v>34</v>
      </c>
    </row>
    <row r="1232" spans="1:23">
      <c r="A1232" t="s">
        <v>3513</v>
      </c>
      <c r="B1232" t="s">
        <v>3517</v>
      </c>
      <c r="C1232" t="s">
        <v>3515</v>
      </c>
      <c r="D1232" t="s">
        <v>24</v>
      </c>
      <c r="E1232" t="s">
        <v>3516</v>
      </c>
      <c r="F1232" t="s">
        <v>3384</v>
      </c>
      <c r="G1232" t="s">
        <v>1187</v>
      </c>
      <c r="H1232" t="s">
        <v>3516</v>
      </c>
      <c r="I1232" t="s">
        <v>3384</v>
      </c>
      <c r="K1232" t="str">
        <f t="shared" si="40"/>
        <v>Macon United States</v>
      </c>
      <c r="L1232" t="str">
        <f t="shared" si="41"/>
        <v>1400 Coleman Ave Macon United States</v>
      </c>
      <c r="M1232" t="s">
        <v>104</v>
      </c>
      <c r="N1232" t="s">
        <v>64</v>
      </c>
      <c r="O1232" t="s">
        <v>29</v>
      </c>
      <c r="P1232" t="s">
        <v>38</v>
      </c>
      <c r="T1232" t="s">
        <v>836</v>
      </c>
      <c r="V1232" t="s">
        <v>33</v>
      </c>
      <c r="W1232" t="s">
        <v>50</v>
      </c>
    </row>
    <row r="1233" spans="1:23">
      <c r="A1233" t="s">
        <v>3513</v>
      </c>
      <c r="B1233" t="s">
        <v>3518</v>
      </c>
      <c r="C1233" t="s">
        <v>3519</v>
      </c>
      <c r="D1233" t="s">
        <v>24</v>
      </c>
      <c r="E1233" t="s">
        <v>3516</v>
      </c>
      <c r="F1233" t="s">
        <v>3384</v>
      </c>
      <c r="G1233" t="s">
        <v>1187</v>
      </c>
      <c r="H1233" t="s">
        <v>3516</v>
      </c>
      <c r="I1233" t="s">
        <v>3384</v>
      </c>
      <c r="K1233" t="str">
        <f t="shared" si="40"/>
        <v>Macon United States</v>
      </c>
      <c r="L1233" t="str">
        <f t="shared" si="41"/>
        <v>1501 Mercer University Drive Macon United States</v>
      </c>
      <c r="M1233" t="s">
        <v>63</v>
      </c>
      <c r="N1233" t="s">
        <v>64</v>
      </c>
      <c r="O1233" t="s">
        <v>48</v>
      </c>
      <c r="P1233" t="s">
        <v>30</v>
      </c>
      <c r="R1233" t="s">
        <v>31</v>
      </c>
      <c r="S1233" t="s">
        <v>88</v>
      </c>
      <c r="T1233" t="s">
        <v>2015</v>
      </c>
      <c r="V1233" t="s">
        <v>33</v>
      </c>
      <c r="W1233" t="s">
        <v>105</v>
      </c>
    </row>
    <row r="1234" spans="1:23">
      <c r="A1234" t="s">
        <v>3520</v>
      </c>
      <c r="B1234" t="s">
        <v>441</v>
      </c>
      <c r="C1234" t="s">
        <v>3521</v>
      </c>
      <c r="D1234" t="s">
        <v>3522</v>
      </c>
      <c r="E1234" t="s">
        <v>3523</v>
      </c>
      <c r="F1234" t="s">
        <v>3384</v>
      </c>
      <c r="G1234" t="s">
        <v>1187</v>
      </c>
      <c r="H1234" t="s">
        <v>3523</v>
      </c>
      <c r="I1234" t="s">
        <v>3384</v>
      </c>
      <c r="K1234" t="str">
        <f t="shared" si="40"/>
        <v>Marietta United States</v>
      </c>
      <c r="L1234" t="str">
        <f t="shared" si="41"/>
        <v>506 Roswell Street Marietta United States</v>
      </c>
      <c r="M1234" t="s">
        <v>127</v>
      </c>
      <c r="N1234" t="s">
        <v>206</v>
      </c>
      <c r="O1234" t="s">
        <v>29</v>
      </c>
      <c r="P1234" t="s">
        <v>30</v>
      </c>
      <c r="T1234" t="s">
        <v>32</v>
      </c>
      <c r="V1234" t="s">
        <v>33</v>
      </c>
      <c r="W1234" t="s">
        <v>34</v>
      </c>
    </row>
    <row r="1235" spans="1:23">
      <c r="A1235" t="s">
        <v>3524</v>
      </c>
      <c r="B1235" t="s">
        <v>216</v>
      </c>
      <c r="C1235" t="s">
        <v>3525</v>
      </c>
      <c r="D1235" t="s">
        <v>24</v>
      </c>
      <c r="E1235" t="s">
        <v>3526</v>
      </c>
      <c r="F1235" t="s">
        <v>3384</v>
      </c>
      <c r="G1235" t="s">
        <v>1187</v>
      </c>
      <c r="H1235" t="s">
        <v>3526</v>
      </c>
      <c r="I1235" t="s">
        <v>3384</v>
      </c>
      <c r="K1235" t="str">
        <f t="shared" si="40"/>
        <v>Newnan United States</v>
      </c>
      <c r="L1235" t="str">
        <f t="shared" si="41"/>
        <v>95 Woodstream Drive Newnan United States</v>
      </c>
      <c r="M1235" t="s">
        <v>127</v>
      </c>
      <c r="N1235" t="s">
        <v>350</v>
      </c>
      <c r="O1235" t="s">
        <v>115</v>
      </c>
      <c r="P1235" t="s">
        <v>38</v>
      </c>
      <c r="R1235" t="s">
        <v>31</v>
      </c>
      <c r="T1235" t="s">
        <v>3527</v>
      </c>
      <c r="V1235" t="s">
        <v>33</v>
      </c>
      <c r="W1235" t="s">
        <v>50</v>
      </c>
    </row>
    <row r="1236" spans="1:23">
      <c r="A1236" t="s">
        <v>3528</v>
      </c>
      <c r="B1236" t="s">
        <v>3529</v>
      </c>
      <c r="C1236" t="s">
        <v>3530</v>
      </c>
      <c r="D1236" t="s">
        <v>3528</v>
      </c>
      <c r="E1236" t="s">
        <v>3531</v>
      </c>
      <c r="F1236" t="s">
        <v>3384</v>
      </c>
      <c r="G1236" t="s">
        <v>1187</v>
      </c>
      <c r="H1236" t="s">
        <v>3531</v>
      </c>
      <c r="I1236" t="s">
        <v>3384</v>
      </c>
      <c r="K1236" t="str">
        <f t="shared" si="40"/>
        <v>Statesboro United States</v>
      </c>
      <c r="L1236" t="str">
        <f t="shared" si="41"/>
        <v>Box 8001 Statesboro United States</v>
      </c>
      <c r="M1236" t="s">
        <v>262</v>
      </c>
      <c r="N1236" t="s">
        <v>64</v>
      </c>
      <c r="O1236" t="s">
        <v>115</v>
      </c>
      <c r="P1236" t="s">
        <v>30</v>
      </c>
      <c r="R1236" t="s">
        <v>31</v>
      </c>
      <c r="S1236" t="s">
        <v>331</v>
      </c>
      <c r="T1236" t="s">
        <v>216</v>
      </c>
      <c r="V1236" t="s">
        <v>33</v>
      </c>
      <c r="W1236" t="s">
        <v>50</v>
      </c>
    </row>
    <row r="1237" spans="1:23">
      <c r="A1237" t="s">
        <v>1699</v>
      </c>
      <c r="B1237" t="s">
        <v>467</v>
      </c>
      <c r="C1237" t="s">
        <v>3532</v>
      </c>
      <c r="D1237" t="s">
        <v>24</v>
      </c>
      <c r="E1237" t="s">
        <v>3533</v>
      </c>
      <c r="F1237" t="s">
        <v>3384</v>
      </c>
      <c r="G1237" t="s">
        <v>1187</v>
      </c>
      <c r="H1237" t="s">
        <v>3533</v>
      </c>
      <c r="I1237" t="s">
        <v>3384</v>
      </c>
      <c r="K1237" t="str">
        <f t="shared" si="40"/>
        <v>Woodstock United States</v>
      </c>
      <c r="L1237" t="str">
        <f t="shared" si="41"/>
        <v>140 Batten Board Way Woodstock United States</v>
      </c>
      <c r="M1237" t="s">
        <v>63</v>
      </c>
      <c r="N1237" t="s">
        <v>64</v>
      </c>
      <c r="O1237" t="s">
        <v>54</v>
      </c>
      <c r="P1237" t="s">
        <v>30</v>
      </c>
      <c r="R1237" t="s">
        <v>31</v>
      </c>
      <c r="S1237" t="s">
        <v>66</v>
      </c>
      <c r="T1237" t="s">
        <v>360</v>
      </c>
      <c r="V1237" t="s">
        <v>33</v>
      </c>
      <c r="W1237" t="s">
        <v>50</v>
      </c>
    </row>
    <row r="1238" spans="1:23">
      <c r="A1238" t="s">
        <v>3534</v>
      </c>
      <c r="B1238" t="s">
        <v>3535</v>
      </c>
      <c r="C1238" t="s">
        <v>3536</v>
      </c>
      <c r="D1238" t="s">
        <v>24</v>
      </c>
      <c r="E1238" t="s">
        <v>3537</v>
      </c>
      <c r="F1238" t="s">
        <v>3538</v>
      </c>
      <c r="G1238" t="s">
        <v>1187</v>
      </c>
      <c r="H1238" t="s">
        <v>3537</v>
      </c>
      <c r="I1238" t="s">
        <v>3538</v>
      </c>
      <c r="K1238" t="str">
        <f t="shared" si="40"/>
        <v>Honolulu United States</v>
      </c>
      <c r="L1238" t="str">
        <f t="shared" si="41"/>
        <v>3465 Waialae Avenue Honolulu United States</v>
      </c>
      <c r="M1238" t="s">
        <v>63</v>
      </c>
      <c r="N1238" t="s">
        <v>64</v>
      </c>
      <c r="O1238" t="s">
        <v>54</v>
      </c>
      <c r="P1238" t="s">
        <v>30</v>
      </c>
      <c r="R1238" t="s">
        <v>144</v>
      </c>
      <c r="S1238" t="s">
        <v>211</v>
      </c>
      <c r="T1238" t="s">
        <v>3539</v>
      </c>
      <c r="V1238" t="s">
        <v>33</v>
      </c>
      <c r="W1238" t="s">
        <v>34</v>
      </c>
    </row>
    <row r="1239" spans="1:23">
      <c r="A1239" t="s">
        <v>3540</v>
      </c>
      <c r="B1239" t="s">
        <v>293</v>
      </c>
      <c r="C1239" t="s">
        <v>3541</v>
      </c>
      <c r="D1239" t="s">
        <v>472</v>
      </c>
      <c r="E1239" t="s">
        <v>3537</v>
      </c>
      <c r="F1239" t="s">
        <v>3538</v>
      </c>
      <c r="G1239" t="s">
        <v>1187</v>
      </c>
      <c r="H1239" t="s">
        <v>3537</v>
      </c>
      <c r="I1239" t="s">
        <v>3538</v>
      </c>
      <c r="K1239" t="str">
        <f t="shared" si="40"/>
        <v>Honolulu United States</v>
      </c>
      <c r="L1239" t="str">
        <f t="shared" si="41"/>
        <v>3465 Waialae Ave. Honolulu United States</v>
      </c>
      <c r="M1239" t="s">
        <v>63</v>
      </c>
      <c r="N1239" t="s">
        <v>64</v>
      </c>
      <c r="O1239" t="s">
        <v>48</v>
      </c>
      <c r="P1239" t="s">
        <v>30</v>
      </c>
      <c r="R1239" t="s">
        <v>31</v>
      </c>
      <c r="S1239" t="s">
        <v>211</v>
      </c>
      <c r="T1239" t="s">
        <v>32</v>
      </c>
      <c r="V1239" t="s">
        <v>33</v>
      </c>
      <c r="W1239" t="s">
        <v>34</v>
      </c>
    </row>
    <row r="1240" spans="1:23">
      <c r="A1240" t="s">
        <v>3540</v>
      </c>
      <c r="B1240" t="s">
        <v>293</v>
      </c>
      <c r="C1240" t="s">
        <v>3542</v>
      </c>
      <c r="D1240" t="s">
        <v>472</v>
      </c>
      <c r="E1240" t="s">
        <v>3537</v>
      </c>
      <c r="F1240" t="s">
        <v>3538</v>
      </c>
      <c r="G1240" t="s">
        <v>1187</v>
      </c>
      <c r="H1240" t="s">
        <v>3537</v>
      </c>
      <c r="I1240" t="s">
        <v>3538</v>
      </c>
      <c r="K1240" t="str">
        <f t="shared" si="40"/>
        <v>Honolulu United States</v>
      </c>
      <c r="L1240" t="str">
        <f t="shared" si="41"/>
        <v>3565 Waialae Ave. Honolulu United States</v>
      </c>
      <c r="M1240" t="s">
        <v>63</v>
      </c>
      <c r="N1240" t="s">
        <v>64</v>
      </c>
      <c r="O1240" t="s">
        <v>48</v>
      </c>
      <c r="P1240" t="s">
        <v>30</v>
      </c>
      <c r="R1240" t="s">
        <v>31</v>
      </c>
      <c r="S1240" t="s">
        <v>211</v>
      </c>
      <c r="T1240" t="s">
        <v>3543</v>
      </c>
      <c r="V1240" t="s">
        <v>33</v>
      </c>
      <c r="W1240" t="s">
        <v>34</v>
      </c>
    </row>
    <row r="1241" spans="1:23">
      <c r="A1241" t="s">
        <v>3544</v>
      </c>
      <c r="B1241" t="s">
        <v>3545</v>
      </c>
      <c r="C1241" t="s">
        <v>3546</v>
      </c>
      <c r="D1241" t="s">
        <v>24</v>
      </c>
      <c r="E1241" t="s">
        <v>3537</v>
      </c>
      <c r="F1241" t="s">
        <v>3538</v>
      </c>
      <c r="G1241" t="s">
        <v>1187</v>
      </c>
      <c r="H1241" t="s">
        <v>3537</v>
      </c>
      <c r="I1241" t="s">
        <v>3538</v>
      </c>
      <c r="K1241" t="str">
        <f t="shared" si="40"/>
        <v>Honolulu United States</v>
      </c>
      <c r="L1241" t="str">
        <f t="shared" si="41"/>
        <v>500 Ala Moana Blvd. Suite 7-210 Honolulu United States</v>
      </c>
      <c r="M1241" t="s">
        <v>104</v>
      </c>
      <c r="N1241" t="s">
        <v>64</v>
      </c>
      <c r="O1241" t="s">
        <v>54</v>
      </c>
      <c r="P1241" t="s">
        <v>30</v>
      </c>
      <c r="T1241" t="s">
        <v>3547</v>
      </c>
      <c r="V1241" t="s">
        <v>33</v>
      </c>
      <c r="W1241" t="s">
        <v>50</v>
      </c>
    </row>
    <row r="1242" spans="1:23">
      <c r="A1242" t="s">
        <v>3548</v>
      </c>
      <c r="B1242" t="s">
        <v>1194</v>
      </c>
      <c r="C1242" t="s">
        <v>3549</v>
      </c>
      <c r="D1242" t="s">
        <v>24</v>
      </c>
      <c r="E1242" t="s">
        <v>3537</v>
      </c>
      <c r="F1242" t="s">
        <v>3538</v>
      </c>
      <c r="G1242" t="s">
        <v>1187</v>
      </c>
      <c r="H1242" t="s">
        <v>3537</v>
      </c>
      <c r="I1242" t="s">
        <v>3538</v>
      </c>
      <c r="K1242" t="str">
        <f t="shared" si="40"/>
        <v>Honolulu United States</v>
      </c>
      <c r="L1242" t="str">
        <f t="shared" si="41"/>
        <v>88 Piikoi Street Honolulu United States</v>
      </c>
      <c r="M1242" t="s">
        <v>104</v>
      </c>
      <c r="N1242" t="s">
        <v>64</v>
      </c>
      <c r="O1242" t="s">
        <v>29</v>
      </c>
      <c r="P1242" t="s">
        <v>30</v>
      </c>
      <c r="T1242" t="s">
        <v>3550</v>
      </c>
      <c r="V1242" t="s">
        <v>39</v>
      </c>
    </row>
    <row r="1243" spans="1:23">
      <c r="A1243" t="s">
        <v>3551</v>
      </c>
      <c r="B1243" t="s">
        <v>3552</v>
      </c>
      <c r="C1243" t="s">
        <v>3553</v>
      </c>
      <c r="D1243" t="s">
        <v>472</v>
      </c>
      <c r="E1243" t="s">
        <v>3537</v>
      </c>
      <c r="F1243" t="s">
        <v>3538</v>
      </c>
      <c r="G1243" t="s">
        <v>1187</v>
      </c>
      <c r="H1243" t="s">
        <v>3537</v>
      </c>
      <c r="I1243" t="s">
        <v>3538</v>
      </c>
      <c r="K1243" t="str">
        <f t="shared" si="40"/>
        <v>Honolulu United States</v>
      </c>
      <c r="L1243" t="str">
        <f t="shared" si="41"/>
        <v>3465 Waialae Ave Honolulu United States</v>
      </c>
      <c r="M1243" t="s">
        <v>63</v>
      </c>
      <c r="N1243" t="s">
        <v>64</v>
      </c>
      <c r="O1243" t="s">
        <v>99</v>
      </c>
      <c r="P1243" t="s">
        <v>38</v>
      </c>
      <c r="R1243" t="s">
        <v>144</v>
      </c>
      <c r="T1243" t="s">
        <v>3554</v>
      </c>
      <c r="V1243" t="s">
        <v>39</v>
      </c>
    </row>
    <row r="1244" spans="1:23">
      <c r="A1244" t="s">
        <v>3551</v>
      </c>
      <c r="B1244" t="s">
        <v>3555</v>
      </c>
      <c r="C1244" t="s">
        <v>3553</v>
      </c>
      <c r="D1244" t="s">
        <v>472</v>
      </c>
      <c r="E1244" t="s">
        <v>3537</v>
      </c>
      <c r="F1244" t="s">
        <v>3538</v>
      </c>
      <c r="G1244" t="s">
        <v>1187</v>
      </c>
      <c r="H1244" t="s">
        <v>3537</v>
      </c>
      <c r="I1244" t="s">
        <v>3538</v>
      </c>
      <c r="K1244" t="str">
        <f t="shared" si="40"/>
        <v>Honolulu United States</v>
      </c>
      <c r="L1244" t="str">
        <f t="shared" si="41"/>
        <v>3465 Waialae Ave Honolulu United States</v>
      </c>
      <c r="M1244" t="s">
        <v>63</v>
      </c>
      <c r="N1244" t="s">
        <v>64</v>
      </c>
      <c r="O1244" t="s">
        <v>54</v>
      </c>
      <c r="P1244" t="s">
        <v>38</v>
      </c>
      <c r="R1244" t="s">
        <v>31</v>
      </c>
      <c r="T1244" t="s">
        <v>841</v>
      </c>
      <c r="V1244" t="s">
        <v>39</v>
      </c>
    </row>
    <row r="1245" spans="1:23">
      <c r="A1245" t="s">
        <v>3556</v>
      </c>
      <c r="B1245" t="s">
        <v>3557</v>
      </c>
      <c r="C1245" t="s">
        <v>3558</v>
      </c>
      <c r="D1245" t="s">
        <v>24</v>
      </c>
      <c r="E1245" t="s">
        <v>3537</v>
      </c>
      <c r="F1245" t="s">
        <v>3538</v>
      </c>
      <c r="G1245" t="s">
        <v>1187</v>
      </c>
      <c r="H1245" t="s">
        <v>3537</v>
      </c>
      <c r="I1245" t="s">
        <v>3538</v>
      </c>
      <c r="K1245" t="str">
        <f t="shared" si="40"/>
        <v>Honolulu United States</v>
      </c>
      <c r="L1245" t="str">
        <f t="shared" si="41"/>
        <v>2550 Campus Road, Crawford 320 Honolulu United States</v>
      </c>
      <c r="M1245" t="s">
        <v>104</v>
      </c>
      <c r="N1245" t="s">
        <v>64</v>
      </c>
      <c r="O1245" t="s">
        <v>1343</v>
      </c>
      <c r="P1245" t="s">
        <v>30</v>
      </c>
      <c r="T1245" t="s">
        <v>2349</v>
      </c>
      <c r="V1245" t="s">
        <v>33</v>
      </c>
      <c r="W1245" t="s">
        <v>50</v>
      </c>
    </row>
    <row r="1246" spans="1:23">
      <c r="A1246" t="s">
        <v>3559</v>
      </c>
      <c r="B1246" t="s">
        <v>648</v>
      </c>
      <c r="C1246" t="s">
        <v>3560</v>
      </c>
      <c r="D1246" t="s">
        <v>3561</v>
      </c>
      <c r="E1246" t="s">
        <v>3562</v>
      </c>
      <c r="F1246" t="s">
        <v>3563</v>
      </c>
      <c r="G1246" t="s">
        <v>1187</v>
      </c>
      <c r="H1246" t="s">
        <v>3562</v>
      </c>
      <c r="I1246" t="s">
        <v>3563</v>
      </c>
      <c r="K1246" t="str">
        <f t="shared" si="40"/>
        <v>Des Moines United States</v>
      </c>
      <c r="L1246" t="str">
        <f t="shared" si="41"/>
        <v>218 6th Avenue Des Moines United States</v>
      </c>
      <c r="M1246" t="s">
        <v>104</v>
      </c>
      <c r="N1246" t="s">
        <v>64</v>
      </c>
      <c r="O1246" t="s">
        <v>48</v>
      </c>
      <c r="P1246" t="s">
        <v>38</v>
      </c>
      <c r="T1246" t="s">
        <v>32</v>
      </c>
      <c r="V1246" t="s">
        <v>33</v>
      </c>
      <c r="W1246" t="s">
        <v>105</v>
      </c>
    </row>
    <row r="1247" spans="1:23">
      <c r="A1247" t="s">
        <v>2226</v>
      </c>
      <c r="B1247" t="s">
        <v>3564</v>
      </c>
      <c r="C1247" t="s">
        <v>3565</v>
      </c>
      <c r="D1247" t="s">
        <v>24</v>
      </c>
      <c r="E1247" t="s">
        <v>3562</v>
      </c>
      <c r="F1247" t="s">
        <v>3563</v>
      </c>
      <c r="G1247" t="s">
        <v>1187</v>
      </c>
      <c r="H1247" t="s">
        <v>3562</v>
      </c>
      <c r="I1247" t="s">
        <v>3563</v>
      </c>
      <c r="K1247" t="str">
        <f t="shared" si="40"/>
        <v>Des Moines United States</v>
      </c>
      <c r="L1247" t="str">
        <f t="shared" si="41"/>
        <v>400 Locust St. #500 Des Moines United States</v>
      </c>
      <c r="M1247" t="s">
        <v>104</v>
      </c>
      <c r="N1247" t="s">
        <v>64</v>
      </c>
      <c r="O1247" t="s">
        <v>29</v>
      </c>
      <c r="P1247" t="s">
        <v>30</v>
      </c>
      <c r="T1247" t="s">
        <v>1818</v>
      </c>
      <c r="V1247" t="s">
        <v>33</v>
      </c>
      <c r="W1247" t="s">
        <v>203</v>
      </c>
    </row>
    <row r="1248" spans="1:23">
      <c r="A1248" t="s">
        <v>3566</v>
      </c>
      <c r="B1248" t="s">
        <v>3567</v>
      </c>
      <c r="C1248" t="s">
        <v>3568</v>
      </c>
      <c r="D1248" t="s">
        <v>24</v>
      </c>
      <c r="E1248" t="s">
        <v>3562</v>
      </c>
      <c r="F1248" t="s">
        <v>3563</v>
      </c>
      <c r="G1248" t="s">
        <v>1187</v>
      </c>
      <c r="H1248" t="s">
        <v>3562</v>
      </c>
      <c r="I1248" t="s">
        <v>3563</v>
      </c>
      <c r="K1248" t="str">
        <f t="shared" si="40"/>
        <v>Des Moines United States</v>
      </c>
      <c r="L1248" t="str">
        <f t="shared" si="41"/>
        <v>1716 Locust Street Des Moines United States</v>
      </c>
      <c r="M1248" t="s">
        <v>63</v>
      </c>
      <c r="N1248" t="s">
        <v>64</v>
      </c>
      <c r="O1248" t="s">
        <v>48</v>
      </c>
      <c r="P1248" t="s">
        <v>30</v>
      </c>
      <c r="R1248" t="s">
        <v>235</v>
      </c>
      <c r="S1248" t="s">
        <v>66</v>
      </c>
      <c r="T1248" t="s">
        <v>3140</v>
      </c>
      <c r="V1248" t="s">
        <v>33</v>
      </c>
      <c r="W1248" t="s">
        <v>50</v>
      </c>
    </row>
    <row r="1249" spans="1:23">
      <c r="A1249" t="s">
        <v>3569</v>
      </c>
      <c r="B1249" t="s">
        <v>3570</v>
      </c>
      <c r="C1249" t="s">
        <v>3571</v>
      </c>
      <c r="D1249" t="s">
        <v>24</v>
      </c>
      <c r="E1249" t="s">
        <v>3562</v>
      </c>
      <c r="F1249" t="s">
        <v>3563</v>
      </c>
      <c r="G1249" t="s">
        <v>1187</v>
      </c>
      <c r="H1249" t="s">
        <v>3562</v>
      </c>
      <c r="I1249" t="s">
        <v>3563</v>
      </c>
      <c r="K1249" t="str">
        <f t="shared" si="40"/>
        <v>Des Moines United States</v>
      </c>
      <c r="L1249" t="str">
        <f t="shared" si="41"/>
        <v>400 Locust St Des Moines United States</v>
      </c>
      <c r="M1249" t="s">
        <v>127</v>
      </c>
      <c r="N1249" t="s">
        <v>128</v>
      </c>
      <c r="O1249" t="s">
        <v>29</v>
      </c>
      <c r="P1249" t="s">
        <v>38</v>
      </c>
      <c r="R1249" t="s">
        <v>359</v>
      </c>
      <c r="T1249" t="s">
        <v>668</v>
      </c>
      <c r="V1249" t="s">
        <v>33</v>
      </c>
      <c r="W1249" t="s">
        <v>34</v>
      </c>
    </row>
    <row r="1250" spans="1:23">
      <c r="A1250" t="s">
        <v>3572</v>
      </c>
      <c r="B1250" t="s">
        <v>3573</v>
      </c>
      <c r="C1250" t="s">
        <v>3574</v>
      </c>
      <c r="D1250" t="s">
        <v>24</v>
      </c>
      <c r="E1250" t="s">
        <v>3562</v>
      </c>
      <c r="F1250" t="s">
        <v>3563</v>
      </c>
      <c r="G1250" t="s">
        <v>1187</v>
      </c>
      <c r="H1250" t="s">
        <v>3562</v>
      </c>
      <c r="I1250" t="s">
        <v>3563</v>
      </c>
      <c r="K1250" t="str">
        <f t="shared" si="40"/>
        <v>Des Moines United States</v>
      </c>
      <c r="L1250" t="str">
        <f t="shared" si="41"/>
        <v>400 Locust St Suite 500 Des Moines United States</v>
      </c>
      <c r="M1250" t="s">
        <v>1218</v>
      </c>
      <c r="O1250" t="s">
        <v>29</v>
      </c>
      <c r="P1250" t="s">
        <v>38</v>
      </c>
      <c r="R1250" t="s">
        <v>31</v>
      </c>
      <c r="T1250" t="s">
        <v>32</v>
      </c>
      <c r="V1250" t="s">
        <v>33</v>
      </c>
      <c r="W1250" t="s">
        <v>50</v>
      </c>
    </row>
    <row r="1251" spans="1:23">
      <c r="A1251" t="s">
        <v>3575</v>
      </c>
      <c r="B1251" t="s">
        <v>3102</v>
      </c>
      <c r="C1251" t="s">
        <v>3576</v>
      </c>
      <c r="D1251" t="s">
        <v>3577</v>
      </c>
      <c r="E1251" t="s">
        <v>3578</v>
      </c>
      <c r="F1251" t="s">
        <v>3579</v>
      </c>
      <c r="G1251" t="s">
        <v>1187</v>
      </c>
      <c r="H1251" t="s">
        <v>3578</v>
      </c>
      <c r="I1251" t="s">
        <v>3579</v>
      </c>
      <c r="K1251" t="str">
        <f t="shared" si="40"/>
        <v>Rexburg United States</v>
      </c>
      <c r="L1251" t="str">
        <f t="shared" si="41"/>
        <v>525 South Center Street Rexburg United States</v>
      </c>
      <c r="M1251" t="s">
        <v>63</v>
      </c>
      <c r="N1251" t="s">
        <v>64</v>
      </c>
      <c r="O1251" t="s">
        <v>99</v>
      </c>
      <c r="P1251" t="s">
        <v>30</v>
      </c>
      <c r="R1251" t="s">
        <v>250</v>
      </c>
      <c r="S1251" t="s">
        <v>189</v>
      </c>
      <c r="T1251" t="s">
        <v>3580</v>
      </c>
      <c r="V1251" t="s">
        <v>39</v>
      </c>
    </row>
    <row r="1252" spans="1:23">
      <c r="A1252" t="s">
        <v>3581</v>
      </c>
      <c r="B1252" t="s">
        <v>252</v>
      </c>
      <c r="C1252" t="s">
        <v>3582</v>
      </c>
      <c r="D1252" t="s">
        <v>24</v>
      </c>
      <c r="E1252" t="s">
        <v>3583</v>
      </c>
      <c r="F1252" t="s">
        <v>3579</v>
      </c>
      <c r="G1252" t="s">
        <v>1187</v>
      </c>
      <c r="H1252" t="s">
        <v>3583</v>
      </c>
      <c r="I1252" t="s">
        <v>3579</v>
      </c>
      <c r="K1252" t="str">
        <f t="shared" si="40"/>
        <v>Twin Falls United States</v>
      </c>
      <c r="L1252" t="str">
        <f t="shared" si="41"/>
        <v>132 Fairfield St. W Twin Falls United States</v>
      </c>
      <c r="M1252" t="s">
        <v>127</v>
      </c>
      <c r="N1252" t="s">
        <v>206</v>
      </c>
      <c r="O1252" t="s">
        <v>48</v>
      </c>
      <c r="P1252" t="s">
        <v>30</v>
      </c>
      <c r="T1252" t="s">
        <v>32</v>
      </c>
      <c r="V1252" t="s">
        <v>33</v>
      </c>
      <c r="W1252" t="s">
        <v>105</v>
      </c>
    </row>
    <row r="1253" spans="1:23">
      <c r="A1253" t="s">
        <v>3584</v>
      </c>
      <c r="B1253" t="s">
        <v>237</v>
      </c>
      <c r="C1253" t="s">
        <v>3585</v>
      </c>
      <c r="D1253" t="s">
        <v>3586</v>
      </c>
      <c r="E1253" t="s">
        <v>3587</v>
      </c>
      <c r="F1253" t="s">
        <v>794</v>
      </c>
      <c r="G1253" t="s">
        <v>1187</v>
      </c>
      <c r="H1253" t="s">
        <v>3587</v>
      </c>
      <c r="I1253" t="s">
        <v>794</v>
      </c>
      <c r="K1253" t="str">
        <f t="shared" ref="K1253:K1316" si="42">CONCATENATE(H1253," ","United States")</f>
        <v>Chicago United States</v>
      </c>
      <c r="L1253" t="str">
        <f t="shared" si="41"/>
        <v>3811 W. Columbus Ave Chicago United States</v>
      </c>
      <c r="M1253" t="s">
        <v>127</v>
      </c>
      <c r="N1253" t="s">
        <v>249</v>
      </c>
      <c r="O1253" t="s">
        <v>29</v>
      </c>
      <c r="P1253" t="s">
        <v>38</v>
      </c>
      <c r="R1253" t="s">
        <v>359</v>
      </c>
      <c r="S1253" t="s">
        <v>177</v>
      </c>
      <c r="T1253" t="s">
        <v>3588</v>
      </c>
      <c r="V1253" t="s">
        <v>39</v>
      </c>
    </row>
    <row r="1254" spans="1:23">
      <c r="A1254" t="s">
        <v>3589</v>
      </c>
      <c r="B1254" t="s">
        <v>3590</v>
      </c>
      <c r="C1254" t="s">
        <v>3591</v>
      </c>
      <c r="D1254" t="s">
        <v>24</v>
      </c>
      <c r="E1254" t="s">
        <v>3587</v>
      </c>
      <c r="F1254" t="s">
        <v>794</v>
      </c>
      <c r="G1254" t="s">
        <v>1187</v>
      </c>
      <c r="H1254" t="s">
        <v>3587</v>
      </c>
      <c r="I1254" t="s">
        <v>794</v>
      </c>
      <c r="K1254" t="str">
        <f t="shared" si="42"/>
        <v>Chicago United States</v>
      </c>
      <c r="L1254" t="str">
        <f t="shared" si="41"/>
        <v>401 E. 32nd St. #1203 Chicago United States</v>
      </c>
      <c r="M1254" t="s">
        <v>63</v>
      </c>
      <c r="N1254" t="s">
        <v>64</v>
      </c>
      <c r="O1254" t="s">
        <v>29</v>
      </c>
      <c r="P1254" t="s">
        <v>38</v>
      </c>
      <c r="R1254" t="s">
        <v>31</v>
      </c>
      <c r="T1254" t="s">
        <v>3592</v>
      </c>
      <c r="V1254" t="s">
        <v>33</v>
      </c>
      <c r="W1254" t="s">
        <v>203</v>
      </c>
    </row>
    <row r="1255" spans="1:23">
      <c r="A1255" t="s">
        <v>3593</v>
      </c>
      <c r="B1255" t="s">
        <v>3594</v>
      </c>
      <c r="C1255" t="s">
        <v>3595</v>
      </c>
      <c r="D1255" t="s">
        <v>24</v>
      </c>
      <c r="E1255" t="s">
        <v>3587</v>
      </c>
      <c r="F1255" t="s">
        <v>794</v>
      </c>
      <c r="G1255" t="s">
        <v>1187</v>
      </c>
      <c r="H1255" t="s">
        <v>3587</v>
      </c>
      <c r="I1255" t="s">
        <v>794</v>
      </c>
      <c r="K1255" t="str">
        <f t="shared" si="42"/>
        <v>Chicago United States</v>
      </c>
      <c r="L1255" t="str">
        <f t="shared" si="41"/>
        <v>435 N. Michigan Ave. Chicago United States</v>
      </c>
      <c r="M1255" t="s">
        <v>63</v>
      </c>
      <c r="N1255" t="s">
        <v>64</v>
      </c>
      <c r="O1255" t="s">
        <v>29</v>
      </c>
      <c r="P1255" t="s">
        <v>30</v>
      </c>
      <c r="R1255" t="s">
        <v>65</v>
      </c>
      <c r="S1255" t="s">
        <v>66</v>
      </c>
      <c r="T1255" t="s">
        <v>3596</v>
      </c>
      <c r="V1255" t="s">
        <v>33</v>
      </c>
      <c r="W1255" t="s">
        <v>34</v>
      </c>
    </row>
    <row r="1256" spans="1:23">
      <c r="A1256" t="s">
        <v>3597</v>
      </c>
      <c r="B1256" t="s">
        <v>2908</v>
      </c>
      <c r="C1256" t="s">
        <v>3595</v>
      </c>
      <c r="D1256" t="s">
        <v>3598</v>
      </c>
      <c r="E1256" t="s">
        <v>3587</v>
      </c>
      <c r="F1256" t="s">
        <v>794</v>
      </c>
      <c r="G1256" t="s">
        <v>1187</v>
      </c>
      <c r="H1256" t="s">
        <v>3587</v>
      </c>
      <c r="I1256" t="s">
        <v>794</v>
      </c>
      <c r="K1256" t="str">
        <f t="shared" si="42"/>
        <v>Chicago United States</v>
      </c>
      <c r="L1256" t="str">
        <f t="shared" si="41"/>
        <v>435 N. Michigan Ave. Chicago United States</v>
      </c>
      <c r="M1256" t="s">
        <v>104</v>
      </c>
      <c r="N1256" t="s">
        <v>64</v>
      </c>
      <c r="O1256" t="s">
        <v>54</v>
      </c>
      <c r="P1256" t="s">
        <v>30</v>
      </c>
      <c r="T1256" t="s">
        <v>3104</v>
      </c>
      <c r="V1256" t="s">
        <v>33</v>
      </c>
      <c r="W1256" t="s">
        <v>34</v>
      </c>
    </row>
    <row r="1257" spans="1:23">
      <c r="A1257" t="s">
        <v>1699</v>
      </c>
      <c r="B1257" t="s">
        <v>3599</v>
      </c>
      <c r="C1257" t="s">
        <v>3600</v>
      </c>
      <c r="D1257" t="s">
        <v>3601</v>
      </c>
      <c r="E1257" t="s">
        <v>3587</v>
      </c>
      <c r="F1257" t="s">
        <v>794</v>
      </c>
      <c r="G1257" t="s">
        <v>1187</v>
      </c>
      <c r="H1257" t="s">
        <v>3587</v>
      </c>
      <c r="I1257" t="s">
        <v>794</v>
      </c>
      <c r="K1257" t="str">
        <f t="shared" si="42"/>
        <v>Chicago United States</v>
      </c>
      <c r="L1257" t="str">
        <f t="shared" si="41"/>
        <v>2122 w rice st Chicago United States</v>
      </c>
      <c r="M1257" t="s">
        <v>127</v>
      </c>
      <c r="N1257" t="s">
        <v>674</v>
      </c>
      <c r="O1257" t="s">
        <v>48</v>
      </c>
      <c r="P1257" t="s">
        <v>30</v>
      </c>
      <c r="T1257" t="s">
        <v>3602</v>
      </c>
      <c r="V1257" t="s">
        <v>33</v>
      </c>
      <c r="W1257" t="s">
        <v>105</v>
      </c>
    </row>
    <row r="1258" spans="1:23">
      <c r="A1258" t="s">
        <v>3603</v>
      </c>
      <c r="B1258" t="s">
        <v>2010</v>
      </c>
      <c r="C1258" t="s">
        <v>3604</v>
      </c>
      <c r="D1258" t="s">
        <v>24</v>
      </c>
      <c r="E1258" t="s">
        <v>3587</v>
      </c>
      <c r="F1258" t="s">
        <v>794</v>
      </c>
      <c r="G1258" t="s">
        <v>1187</v>
      </c>
      <c r="H1258" t="s">
        <v>3587</v>
      </c>
      <c r="I1258" t="s">
        <v>794</v>
      </c>
      <c r="K1258" t="str">
        <f t="shared" si="42"/>
        <v>Chicago United States</v>
      </c>
      <c r="L1258" t="str">
        <f t="shared" si="41"/>
        <v>600 South Michigan Ave Chicago United States</v>
      </c>
      <c r="M1258" t="s">
        <v>79</v>
      </c>
      <c r="N1258" t="s">
        <v>906</v>
      </c>
      <c r="O1258" t="s">
        <v>29</v>
      </c>
      <c r="P1258" t="s">
        <v>38</v>
      </c>
      <c r="R1258" t="s">
        <v>144</v>
      </c>
      <c r="T1258" t="s">
        <v>89</v>
      </c>
      <c r="V1258" t="s">
        <v>33</v>
      </c>
      <c r="W1258" t="s">
        <v>34</v>
      </c>
    </row>
    <row r="1259" spans="1:23">
      <c r="A1259" t="s">
        <v>3605</v>
      </c>
      <c r="B1259" t="s">
        <v>3606</v>
      </c>
      <c r="C1259" t="s">
        <v>3607</v>
      </c>
      <c r="D1259" t="s">
        <v>24</v>
      </c>
      <c r="E1259" t="s">
        <v>3587</v>
      </c>
      <c r="F1259" t="s">
        <v>794</v>
      </c>
      <c r="G1259" t="s">
        <v>1187</v>
      </c>
      <c r="H1259" t="s">
        <v>3587</v>
      </c>
      <c r="I1259" t="s">
        <v>794</v>
      </c>
      <c r="K1259" t="str">
        <f t="shared" si="42"/>
        <v>Chicago United States</v>
      </c>
      <c r="L1259" t="str">
        <f t="shared" si="41"/>
        <v>Michigan Ave Chicago United States</v>
      </c>
      <c r="M1259" t="s">
        <v>127</v>
      </c>
      <c r="N1259" t="s">
        <v>128</v>
      </c>
      <c r="O1259" t="s">
        <v>48</v>
      </c>
      <c r="P1259" t="s">
        <v>38</v>
      </c>
      <c r="R1259" t="s">
        <v>359</v>
      </c>
      <c r="T1259" t="s">
        <v>3608</v>
      </c>
      <c r="V1259" t="s">
        <v>39</v>
      </c>
    </row>
    <row r="1260" spans="1:23">
      <c r="A1260" t="s">
        <v>3609</v>
      </c>
      <c r="B1260" t="s">
        <v>2041</v>
      </c>
      <c r="C1260" t="s">
        <v>3610</v>
      </c>
      <c r="D1260" t="s">
        <v>24</v>
      </c>
      <c r="E1260" t="s">
        <v>3587</v>
      </c>
      <c r="F1260" t="s">
        <v>794</v>
      </c>
      <c r="G1260" t="s">
        <v>1187</v>
      </c>
      <c r="H1260" t="s">
        <v>3587</v>
      </c>
      <c r="I1260" t="s">
        <v>794</v>
      </c>
      <c r="K1260" t="str">
        <f t="shared" si="42"/>
        <v>Chicago United States</v>
      </c>
      <c r="L1260" t="str">
        <f t="shared" si="41"/>
        <v>140 South Dearborn Street Chicago United States</v>
      </c>
      <c r="M1260" t="s">
        <v>127</v>
      </c>
      <c r="N1260" t="s">
        <v>1389</v>
      </c>
      <c r="O1260" t="s">
        <v>48</v>
      </c>
      <c r="P1260" t="s">
        <v>30</v>
      </c>
      <c r="R1260" t="s">
        <v>144</v>
      </c>
      <c r="S1260" t="s">
        <v>189</v>
      </c>
      <c r="T1260" t="s">
        <v>2944</v>
      </c>
      <c r="V1260" t="s">
        <v>33</v>
      </c>
      <c r="W1260" t="s">
        <v>50</v>
      </c>
    </row>
    <row r="1261" spans="1:23">
      <c r="A1261" t="s">
        <v>3609</v>
      </c>
      <c r="B1261" t="s">
        <v>3611</v>
      </c>
      <c r="C1261" t="s">
        <v>3610</v>
      </c>
      <c r="D1261" t="s">
        <v>24</v>
      </c>
      <c r="E1261" t="s">
        <v>3587</v>
      </c>
      <c r="F1261" t="s">
        <v>794</v>
      </c>
      <c r="G1261" t="s">
        <v>1187</v>
      </c>
      <c r="H1261" t="s">
        <v>3587</v>
      </c>
      <c r="I1261" t="s">
        <v>794</v>
      </c>
      <c r="K1261" t="str">
        <f t="shared" si="42"/>
        <v>Chicago United States</v>
      </c>
      <c r="L1261" t="str">
        <f t="shared" si="41"/>
        <v>140 South Dearborn Street Chicago United States</v>
      </c>
      <c r="M1261" t="s">
        <v>127</v>
      </c>
      <c r="N1261" t="s">
        <v>1389</v>
      </c>
      <c r="O1261" t="s">
        <v>29</v>
      </c>
      <c r="P1261" t="s">
        <v>38</v>
      </c>
      <c r="R1261" t="s">
        <v>31</v>
      </c>
      <c r="S1261" t="s">
        <v>189</v>
      </c>
      <c r="T1261" t="s">
        <v>1889</v>
      </c>
      <c r="V1261" t="s">
        <v>33</v>
      </c>
      <c r="W1261" t="s">
        <v>50</v>
      </c>
    </row>
    <row r="1262" spans="1:23">
      <c r="A1262" t="s">
        <v>3609</v>
      </c>
      <c r="B1262" t="s">
        <v>3612</v>
      </c>
      <c r="C1262" t="s">
        <v>3610</v>
      </c>
      <c r="D1262" t="s">
        <v>24</v>
      </c>
      <c r="E1262" t="s">
        <v>3587</v>
      </c>
      <c r="F1262" t="s">
        <v>794</v>
      </c>
      <c r="G1262" t="s">
        <v>1187</v>
      </c>
      <c r="H1262" t="s">
        <v>3587</v>
      </c>
      <c r="I1262" t="s">
        <v>794</v>
      </c>
      <c r="K1262" t="str">
        <f t="shared" si="42"/>
        <v>Chicago United States</v>
      </c>
      <c r="L1262" t="str">
        <f t="shared" si="41"/>
        <v>140 South Dearborn Street Chicago United States</v>
      </c>
      <c r="M1262" t="s">
        <v>127</v>
      </c>
      <c r="N1262" t="s">
        <v>1389</v>
      </c>
      <c r="O1262" t="s">
        <v>48</v>
      </c>
      <c r="P1262" t="s">
        <v>38</v>
      </c>
      <c r="R1262" t="s">
        <v>144</v>
      </c>
      <c r="S1262" t="s">
        <v>189</v>
      </c>
      <c r="T1262" t="s">
        <v>2944</v>
      </c>
      <c r="V1262" t="s">
        <v>33</v>
      </c>
      <c r="W1262" t="s">
        <v>105</v>
      </c>
    </row>
    <row r="1263" spans="1:23">
      <c r="A1263" t="s">
        <v>3613</v>
      </c>
      <c r="B1263" t="s">
        <v>2949</v>
      </c>
      <c r="C1263" t="s">
        <v>3614</v>
      </c>
      <c r="D1263" t="s">
        <v>3615</v>
      </c>
      <c r="E1263" t="s">
        <v>3587</v>
      </c>
      <c r="F1263" t="s">
        <v>794</v>
      </c>
      <c r="G1263" t="s">
        <v>1187</v>
      </c>
      <c r="H1263" t="s">
        <v>3587</v>
      </c>
      <c r="I1263" t="s">
        <v>794</v>
      </c>
      <c r="K1263" t="str">
        <f t="shared" si="42"/>
        <v>Chicago United States</v>
      </c>
      <c r="L1263" t="str">
        <f t="shared" si="41"/>
        <v>205 N. Michigan Ave/ Chicago United States</v>
      </c>
      <c r="M1263" t="s">
        <v>127</v>
      </c>
      <c r="N1263" t="s">
        <v>1649</v>
      </c>
      <c r="O1263" t="s">
        <v>99</v>
      </c>
      <c r="P1263" t="s">
        <v>30</v>
      </c>
      <c r="T1263" t="s">
        <v>3067</v>
      </c>
      <c r="V1263" t="s">
        <v>33</v>
      </c>
      <c r="W1263" t="s">
        <v>50</v>
      </c>
    </row>
    <row r="1264" spans="1:23">
      <c r="A1264" t="s">
        <v>3613</v>
      </c>
      <c r="B1264" t="s">
        <v>3616</v>
      </c>
      <c r="C1264" t="s">
        <v>3617</v>
      </c>
      <c r="D1264" t="s">
        <v>24</v>
      </c>
      <c r="E1264" t="s">
        <v>3587</v>
      </c>
      <c r="F1264" t="s">
        <v>794</v>
      </c>
      <c r="G1264" t="s">
        <v>1187</v>
      </c>
      <c r="H1264" t="s">
        <v>3587</v>
      </c>
      <c r="I1264" t="s">
        <v>794</v>
      </c>
      <c r="K1264" t="str">
        <f t="shared" si="42"/>
        <v>Chicago United States</v>
      </c>
      <c r="L1264" t="str">
        <f t="shared" si="41"/>
        <v>205 N. Michigan Ave, Suite 4300 Chicago United States</v>
      </c>
      <c r="M1264" t="s">
        <v>127</v>
      </c>
      <c r="N1264" t="s">
        <v>788</v>
      </c>
      <c r="O1264" t="s">
        <v>54</v>
      </c>
      <c r="P1264" t="s">
        <v>30</v>
      </c>
      <c r="R1264" t="s">
        <v>31</v>
      </c>
      <c r="S1264" t="s">
        <v>331</v>
      </c>
      <c r="T1264" t="s">
        <v>1889</v>
      </c>
      <c r="V1264" t="s">
        <v>33</v>
      </c>
      <c r="W1264" t="s">
        <v>34</v>
      </c>
    </row>
    <row r="1265" spans="1:23">
      <c r="A1265" t="s">
        <v>3618</v>
      </c>
      <c r="B1265" t="s">
        <v>3619</v>
      </c>
      <c r="C1265" t="s">
        <v>3620</v>
      </c>
      <c r="D1265" t="s">
        <v>24</v>
      </c>
      <c r="E1265" t="s">
        <v>3587</v>
      </c>
      <c r="F1265" t="s">
        <v>794</v>
      </c>
      <c r="G1265" t="s">
        <v>1187</v>
      </c>
      <c r="H1265" t="s">
        <v>3587</v>
      </c>
      <c r="I1265" t="s">
        <v>794</v>
      </c>
      <c r="K1265" t="str">
        <f t="shared" si="42"/>
        <v>Chicago United States</v>
      </c>
      <c r="L1265" t="str">
        <f t="shared" si="41"/>
        <v>1415 N. Dayton Street Chicago United States</v>
      </c>
      <c r="M1265" t="s">
        <v>63</v>
      </c>
      <c r="N1265" t="s">
        <v>64</v>
      </c>
      <c r="O1265" t="s">
        <v>48</v>
      </c>
      <c r="P1265" t="s">
        <v>38</v>
      </c>
      <c r="R1265" t="s">
        <v>144</v>
      </c>
      <c r="S1265" t="s">
        <v>331</v>
      </c>
      <c r="T1265" t="s">
        <v>3621</v>
      </c>
      <c r="U1265" t="s">
        <v>3622</v>
      </c>
      <c r="V1265" t="s">
        <v>33</v>
      </c>
      <c r="W1265" t="s">
        <v>50</v>
      </c>
    </row>
    <row r="1266" spans="1:23">
      <c r="B1266" t="s">
        <v>3623</v>
      </c>
      <c r="C1266" t="s">
        <v>3587</v>
      </c>
      <c r="D1266" t="s">
        <v>24</v>
      </c>
      <c r="E1266" t="s">
        <v>3587</v>
      </c>
      <c r="F1266" t="s">
        <v>794</v>
      </c>
      <c r="G1266" t="s">
        <v>1187</v>
      </c>
      <c r="H1266" t="s">
        <v>3587</v>
      </c>
      <c r="I1266" t="s">
        <v>794</v>
      </c>
      <c r="K1266" t="str">
        <f t="shared" si="42"/>
        <v>Chicago United States</v>
      </c>
      <c r="L1266" t="str">
        <f t="shared" si="41"/>
        <v>Chicago Chicago United States</v>
      </c>
      <c r="M1266" t="s">
        <v>127</v>
      </c>
      <c r="N1266" t="s">
        <v>128</v>
      </c>
      <c r="O1266" t="s">
        <v>29</v>
      </c>
      <c r="P1266" t="s">
        <v>38</v>
      </c>
      <c r="R1266" t="s">
        <v>31</v>
      </c>
      <c r="S1266" t="s">
        <v>177</v>
      </c>
      <c r="T1266" t="s">
        <v>3624</v>
      </c>
      <c r="V1266" t="s">
        <v>39</v>
      </c>
    </row>
    <row r="1267" spans="1:23">
      <c r="A1267" t="s">
        <v>3625</v>
      </c>
      <c r="B1267" t="s">
        <v>3626</v>
      </c>
      <c r="C1267" t="s">
        <v>3607</v>
      </c>
      <c r="D1267" t="s">
        <v>24</v>
      </c>
      <c r="E1267" t="s">
        <v>3587</v>
      </c>
      <c r="F1267" t="s">
        <v>794</v>
      </c>
      <c r="G1267" t="s">
        <v>1187</v>
      </c>
      <c r="H1267" t="s">
        <v>3587</v>
      </c>
      <c r="I1267" t="s">
        <v>794</v>
      </c>
      <c r="K1267" t="str">
        <f t="shared" si="42"/>
        <v>Chicago United States</v>
      </c>
      <c r="L1267" t="str">
        <f t="shared" si="41"/>
        <v>Michigan Ave Chicago United States</v>
      </c>
      <c r="M1267" t="s">
        <v>127</v>
      </c>
      <c r="N1267" t="s">
        <v>128</v>
      </c>
      <c r="O1267" t="s">
        <v>48</v>
      </c>
      <c r="P1267" t="s">
        <v>30</v>
      </c>
      <c r="R1267" t="s">
        <v>144</v>
      </c>
      <c r="T1267" t="s">
        <v>1200</v>
      </c>
      <c r="V1267" t="s">
        <v>33</v>
      </c>
      <c r="W1267" t="s">
        <v>50</v>
      </c>
    </row>
    <row r="1268" spans="1:23">
      <c r="A1268" t="s">
        <v>3627</v>
      </c>
      <c r="B1268" t="s">
        <v>159</v>
      </c>
      <c r="C1268" t="s">
        <v>3628</v>
      </c>
      <c r="D1268" t="s">
        <v>3629</v>
      </c>
      <c r="E1268" t="s">
        <v>3587</v>
      </c>
      <c r="F1268" t="s">
        <v>794</v>
      </c>
      <c r="G1268" t="s">
        <v>1187</v>
      </c>
      <c r="H1268" t="s">
        <v>3587</v>
      </c>
      <c r="I1268" t="s">
        <v>794</v>
      </c>
      <c r="K1268" t="str">
        <f t="shared" si="42"/>
        <v>Chicago United States</v>
      </c>
      <c r="L1268" t="str">
        <f t="shared" si="41"/>
        <v>1656 N Richmond Ave Chicago United States</v>
      </c>
      <c r="M1268" t="s">
        <v>127</v>
      </c>
      <c r="N1268" t="s">
        <v>206</v>
      </c>
      <c r="O1268" t="s">
        <v>115</v>
      </c>
      <c r="P1268" t="s">
        <v>38</v>
      </c>
      <c r="T1268" t="s">
        <v>3630</v>
      </c>
      <c r="V1268" t="s">
        <v>33</v>
      </c>
      <c r="W1268" t="s">
        <v>203</v>
      </c>
    </row>
    <row r="1269" spans="1:23">
      <c r="A1269" t="s">
        <v>3029</v>
      </c>
      <c r="B1269" t="s">
        <v>3631</v>
      </c>
      <c r="C1269" t="s">
        <v>3632</v>
      </c>
      <c r="D1269" t="s">
        <v>24</v>
      </c>
      <c r="E1269" t="s">
        <v>3587</v>
      </c>
      <c r="F1269" t="s">
        <v>794</v>
      </c>
      <c r="G1269" t="s">
        <v>1187</v>
      </c>
      <c r="H1269" t="s">
        <v>3587</v>
      </c>
      <c r="I1269" t="s">
        <v>794</v>
      </c>
      <c r="K1269" t="str">
        <f t="shared" si="42"/>
        <v>Chicago United States</v>
      </c>
      <c r="L1269" t="str">
        <f t="shared" si="41"/>
        <v>4541 N Ravenswood Ave., Suite 202 Chicago United States</v>
      </c>
      <c r="M1269" t="s">
        <v>127</v>
      </c>
      <c r="N1269" t="s">
        <v>249</v>
      </c>
      <c r="O1269" t="s">
        <v>29</v>
      </c>
      <c r="P1269" t="s">
        <v>38</v>
      </c>
      <c r="T1269" t="s">
        <v>32</v>
      </c>
      <c r="V1269" t="s">
        <v>33</v>
      </c>
      <c r="W1269" t="s">
        <v>105</v>
      </c>
    </row>
    <row r="1270" spans="1:23">
      <c r="A1270" t="s">
        <v>3633</v>
      </c>
      <c r="B1270" t="s">
        <v>3634</v>
      </c>
      <c r="C1270" t="s">
        <v>3635</v>
      </c>
      <c r="D1270" t="s">
        <v>3629</v>
      </c>
      <c r="E1270" t="s">
        <v>3587</v>
      </c>
      <c r="F1270" t="s">
        <v>794</v>
      </c>
      <c r="G1270" t="s">
        <v>1187</v>
      </c>
      <c r="H1270" t="s">
        <v>3587</v>
      </c>
      <c r="I1270" t="s">
        <v>794</v>
      </c>
      <c r="K1270" t="str">
        <f t="shared" si="42"/>
        <v>Chicago United States</v>
      </c>
      <c r="L1270" t="str">
        <f t="shared" si="41"/>
        <v>2129 N Oakley Ave Chicago United States</v>
      </c>
      <c r="M1270" t="s">
        <v>127</v>
      </c>
      <c r="N1270" t="s">
        <v>674</v>
      </c>
      <c r="O1270" t="s">
        <v>48</v>
      </c>
      <c r="P1270" t="s">
        <v>38</v>
      </c>
      <c r="R1270" t="s">
        <v>31</v>
      </c>
      <c r="S1270" t="s">
        <v>88</v>
      </c>
      <c r="T1270" t="s">
        <v>1552</v>
      </c>
      <c r="V1270" t="s">
        <v>33</v>
      </c>
      <c r="W1270" t="s">
        <v>50</v>
      </c>
    </row>
    <row r="1271" spans="1:23">
      <c r="A1271" t="s">
        <v>3636</v>
      </c>
      <c r="B1271" t="s">
        <v>3637</v>
      </c>
      <c r="C1271" t="s">
        <v>3638</v>
      </c>
      <c r="D1271" t="s">
        <v>24</v>
      </c>
      <c r="E1271" t="s">
        <v>3587</v>
      </c>
      <c r="F1271" t="s">
        <v>794</v>
      </c>
      <c r="G1271" t="s">
        <v>1187</v>
      </c>
      <c r="H1271" t="s">
        <v>3587</v>
      </c>
      <c r="I1271" t="s">
        <v>794</v>
      </c>
      <c r="K1271" t="str">
        <f t="shared" si="42"/>
        <v>Chicago United States</v>
      </c>
      <c r="L1271" t="str">
        <f t="shared" si="41"/>
        <v>300 West Adams Street, Suite 810 Chicago United States</v>
      </c>
      <c r="M1271" t="s">
        <v>127</v>
      </c>
      <c r="N1271" t="s">
        <v>128</v>
      </c>
      <c r="O1271" t="s">
        <v>29</v>
      </c>
      <c r="P1271" t="s">
        <v>30</v>
      </c>
      <c r="T1271" t="s">
        <v>3639</v>
      </c>
      <c r="V1271" t="s">
        <v>33</v>
      </c>
      <c r="W1271" t="s">
        <v>34</v>
      </c>
    </row>
    <row r="1272" spans="1:23">
      <c r="A1272" t="s">
        <v>3636</v>
      </c>
      <c r="B1272" t="s">
        <v>3640</v>
      </c>
      <c r="C1272" t="s">
        <v>3641</v>
      </c>
      <c r="D1272" t="s">
        <v>24</v>
      </c>
      <c r="E1272" t="s">
        <v>3587</v>
      </c>
      <c r="F1272" t="s">
        <v>794</v>
      </c>
      <c r="G1272" t="s">
        <v>1187</v>
      </c>
      <c r="H1272" t="s">
        <v>3587</v>
      </c>
      <c r="I1272" t="s">
        <v>794</v>
      </c>
      <c r="K1272" t="str">
        <f t="shared" si="42"/>
        <v>Chicago United States</v>
      </c>
      <c r="L1272" t="str">
        <f t="shared" si="41"/>
        <v>Rivet News Radio Chicago United States</v>
      </c>
      <c r="M1272" t="s">
        <v>127</v>
      </c>
      <c r="N1272" t="s">
        <v>128</v>
      </c>
      <c r="O1272" t="s">
        <v>29</v>
      </c>
      <c r="P1272" t="s">
        <v>38</v>
      </c>
      <c r="R1272" t="s">
        <v>31</v>
      </c>
      <c r="T1272" t="s">
        <v>3642</v>
      </c>
      <c r="V1272" t="s">
        <v>33</v>
      </c>
      <c r="W1272" t="s">
        <v>50</v>
      </c>
    </row>
    <row r="1273" spans="1:23">
      <c r="A1273" t="s">
        <v>3636</v>
      </c>
      <c r="B1273" t="s">
        <v>3643</v>
      </c>
      <c r="C1273" t="s">
        <v>3644</v>
      </c>
      <c r="D1273" t="s">
        <v>3645</v>
      </c>
      <c r="E1273" t="s">
        <v>3587</v>
      </c>
      <c r="F1273" t="s">
        <v>794</v>
      </c>
      <c r="G1273" t="s">
        <v>1187</v>
      </c>
      <c r="H1273" t="s">
        <v>3587</v>
      </c>
      <c r="I1273" t="s">
        <v>794</v>
      </c>
      <c r="K1273" t="str">
        <f t="shared" si="42"/>
        <v>Chicago United States</v>
      </c>
      <c r="L1273" t="str">
        <f t="shared" si="41"/>
        <v>2 N Riverside Plaza Chicago United States</v>
      </c>
      <c r="M1273" t="s">
        <v>127</v>
      </c>
      <c r="N1273" t="s">
        <v>447</v>
      </c>
      <c r="O1273" t="s">
        <v>29</v>
      </c>
      <c r="P1273" t="s">
        <v>30</v>
      </c>
      <c r="R1273" t="s">
        <v>31</v>
      </c>
      <c r="T1273" t="s">
        <v>3646</v>
      </c>
      <c r="V1273" t="s">
        <v>33</v>
      </c>
      <c r="W1273" t="s">
        <v>50</v>
      </c>
    </row>
    <row r="1274" spans="1:23">
      <c r="A1274" t="s">
        <v>3636</v>
      </c>
      <c r="B1274" t="s">
        <v>3213</v>
      </c>
      <c r="C1274" t="s">
        <v>3644</v>
      </c>
      <c r="D1274" t="s">
        <v>3645</v>
      </c>
      <c r="E1274" t="s">
        <v>3587</v>
      </c>
      <c r="F1274" t="s">
        <v>794</v>
      </c>
      <c r="G1274" t="s">
        <v>1187</v>
      </c>
      <c r="H1274" t="s">
        <v>3587</v>
      </c>
      <c r="I1274" t="s">
        <v>794</v>
      </c>
      <c r="K1274" t="str">
        <f t="shared" si="42"/>
        <v>Chicago United States</v>
      </c>
      <c r="L1274" t="str">
        <f t="shared" si="41"/>
        <v>2 N Riverside Plaza Chicago United States</v>
      </c>
      <c r="M1274" t="s">
        <v>127</v>
      </c>
      <c r="N1274" t="s">
        <v>447</v>
      </c>
      <c r="O1274" t="s">
        <v>29</v>
      </c>
      <c r="P1274" t="s">
        <v>30</v>
      </c>
      <c r="R1274" t="s">
        <v>31</v>
      </c>
      <c r="T1274" t="s">
        <v>3646</v>
      </c>
      <c r="V1274" t="s">
        <v>33</v>
      </c>
      <c r="W1274" t="s">
        <v>50</v>
      </c>
    </row>
    <row r="1275" spans="1:23">
      <c r="A1275" t="s">
        <v>3647</v>
      </c>
      <c r="B1275" t="s">
        <v>3648</v>
      </c>
      <c r="C1275" t="s">
        <v>3649</v>
      </c>
      <c r="D1275" t="s">
        <v>24</v>
      </c>
      <c r="E1275" t="s">
        <v>3587</v>
      </c>
      <c r="F1275" t="s">
        <v>794</v>
      </c>
      <c r="G1275" t="s">
        <v>1187</v>
      </c>
      <c r="H1275" t="s">
        <v>3587</v>
      </c>
      <c r="I1275" t="s">
        <v>794</v>
      </c>
      <c r="K1275" t="str">
        <f t="shared" si="42"/>
        <v>Chicago United States</v>
      </c>
      <c r="L1275" t="str">
        <f t="shared" si="41"/>
        <v>205 N Michigan Ave #4300 Chicago United States</v>
      </c>
      <c r="M1275" t="s">
        <v>127</v>
      </c>
      <c r="N1275" t="s">
        <v>128</v>
      </c>
      <c r="O1275" t="s">
        <v>29</v>
      </c>
      <c r="P1275" t="s">
        <v>38</v>
      </c>
      <c r="R1275" t="s">
        <v>359</v>
      </c>
      <c r="T1275" t="s">
        <v>32</v>
      </c>
      <c r="V1275" t="s">
        <v>33</v>
      </c>
      <c r="W1275" t="s">
        <v>50</v>
      </c>
    </row>
    <row r="1276" spans="1:23">
      <c r="A1276" t="s">
        <v>3650</v>
      </c>
      <c r="B1276" t="s">
        <v>3651</v>
      </c>
      <c r="C1276" t="s">
        <v>3652</v>
      </c>
      <c r="D1276" t="s">
        <v>3653</v>
      </c>
      <c r="E1276" t="s">
        <v>3587</v>
      </c>
      <c r="F1276" t="s">
        <v>794</v>
      </c>
      <c r="G1276" t="s">
        <v>1187</v>
      </c>
      <c r="H1276" t="s">
        <v>3587</v>
      </c>
      <c r="I1276" t="s">
        <v>794</v>
      </c>
      <c r="K1276" t="str">
        <f t="shared" si="42"/>
        <v>Chicago United States</v>
      </c>
      <c r="L1276" t="str">
        <f t="shared" si="41"/>
        <v>1620 S Michigan Ave Chicago United States</v>
      </c>
      <c r="M1276" t="s">
        <v>127</v>
      </c>
      <c r="N1276" t="s">
        <v>206</v>
      </c>
      <c r="O1276" t="s">
        <v>48</v>
      </c>
      <c r="P1276" t="s">
        <v>30</v>
      </c>
      <c r="R1276" t="s">
        <v>31</v>
      </c>
      <c r="S1276" t="s">
        <v>331</v>
      </c>
      <c r="T1276" t="s">
        <v>668</v>
      </c>
      <c r="V1276" t="s">
        <v>33</v>
      </c>
      <c r="W1276" t="s">
        <v>105</v>
      </c>
    </row>
    <row r="1277" spans="1:23">
      <c r="A1277" t="s">
        <v>3654</v>
      </c>
      <c r="B1277" t="s">
        <v>3655</v>
      </c>
      <c r="C1277" t="s">
        <v>3656</v>
      </c>
      <c r="D1277" t="s">
        <v>24</v>
      </c>
      <c r="E1277" t="s">
        <v>3587</v>
      </c>
      <c r="F1277" t="s">
        <v>794</v>
      </c>
      <c r="G1277" t="s">
        <v>1187</v>
      </c>
      <c r="H1277" t="s">
        <v>3587</v>
      </c>
      <c r="I1277" t="s">
        <v>794</v>
      </c>
      <c r="K1277" t="str">
        <f t="shared" si="42"/>
        <v>Chicago United States</v>
      </c>
      <c r="L1277" t="str">
        <f t="shared" si="41"/>
        <v>26 N. Halsted Chicago United States</v>
      </c>
      <c r="M1277" t="s">
        <v>79</v>
      </c>
      <c r="N1277" t="s">
        <v>64</v>
      </c>
      <c r="O1277" t="s">
        <v>29</v>
      </c>
      <c r="P1277" t="s">
        <v>30</v>
      </c>
      <c r="R1277" t="s">
        <v>31</v>
      </c>
      <c r="S1277" t="s">
        <v>331</v>
      </c>
      <c r="T1277" t="s">
        <v>3657</v>
      </c>
      <c r="V1277" t="s">
        <v>39</v>
      </c>
    </row>
    <row r="1278" spans="1:23">
      <c r="A1278" t="s">
        <v>3658</v>
      </c>
      <c r="B1278" t="s">
        <v>179</v>
      </c>
      <c r="C1278" t="s">
        <v>3659</v>
      </c>
      <c r="D1278" t="s">
        <v>24</v>
      </c>
      <c r="E1278" t="s">
        <v>3587</v>
      </c>
      <c r="F1278" t="s">
        <v>794</v>
      </c>
      <c r="G1278" t="s">
        <v>1187</v>
      </c>
      <c r="H1278" t="s">
        <v>3587</v>
      </c>
      <c r="I1278" t="s">
        <v>794</v>
      </c>
      <c r="K1278" t="str">
        <f t="shared" si="42"/>
        <v>Chicago United States</v>
      </c>
      <c r="L1278" t="str">
        <f t="shared" si="41"/>
        <v>26 N Halsted Chicago United States</v>
      </c>
      <c r="M1278" t="s">
        <v>79</v>
      </c>
      <c r="N1278" t="s">
        <v>64</v>
      </c>
      <c r="O1278" t="s">
        <v>29</v>
      </c>
      <c r="P1278" t="s">
        <v>30</v>
      </c>
      <c r="R1278" t="s">
        <v>359</v>
      </c>
      <c r="S1278" t="s">
        <v>331</v>
      </c>
      <c r="T1278" t="s">
        <v>32</v>
      </c>
      <c r="V1278" t="s">
        <v>33</v>
      </c>
      <c r="W1278" t="s">
        <v>34</v>
      </c>
    </row>
    <row r="1279" spans="1:23">
      <c r="A1279" t="s">
        <v>3660</v>
      </c>
      <c r="B1279" t="s">
        <v>3661</v>
      </c>
      <c r="C1279" t="s">
        <v>3662</v>
      </c>
      <c r="D1279" t="s">
        <v>24</v>
      </c>
      <c r="E1279" t="s">
        <v>3587</v>
      </c>
      <c r="F1279" t="s">
        <v>794</v>
      </c>
      <c r="G1279" t="s">
        <v>1187</v>
      </c>
      <c r="H1279" t="s">
        <v>3587</v>
      </c>
      <c r="I1279" t="s">
        <v>794</v>
      </c>
      <c r="K1279" t="str">
        <f t="shared" si="42"/>
        <v>Chicago United States</v>
      </c>
      <c r="L1279" t="str">
        <f t="shared" si="41"/>
        <v>435 N Michigan, Floor 13 Chicago United States</v>
      </c>
      <c r="M1279" t="s">
        <v>63</v>
      </c>
      <c r="N1279" t="s">
        <v>64</v>
      </c>
      <c r="O1279" t="s">
        <v>54</v>
      </c>
      <c r="P1279" t="s">
        <v>30</v>
      </c>
      <c r="R1279" t="s">
        <v>144</v>
      </c>
      <c r="S1279" t="s">
        <v>66</v>
      </c>
      <c r="T1279" t="s">
        <v>291</v>
      </c>
      <c r="V1279" t="s">
        <v>39</v>
      </c>
    </row>
    <row r="1280" spans="1:23">
      <c r="A1280" t="s">
        <v>3663</v>
      </c>
      <c r="B1280" t="s">
        <v>406</v>
      </c>
      <c r="C1280" t="s">
        <v>3664</v>
      </c>
      <c r="D1280" t="s">
        <v>24</v>
      </c>
      <c r="E1280" t="s">
        <v>3665</v>
      </c>
      <c r="F1280" t="s">
        <v>794</v>
      </c>
      <c r="G1280" t="s">
        <v>1187</v>
      </c>
      <c r="H1280" t="s">
        <v>3587</v>
      </c>
      <c r="I1280" t="s">
        <v>794</v>
      </c>
      <c r="K1280" t="str">
        <f t="shared" si="42"/>
        <v>Chicago United States</v>
      </c>
      <c r="L1280" t="str">
        <f t="shared" si="41"/>
        <v>639 W Surf Street Chicago United States</v>
      </c>
      <c r="M1280" t="s">
        <v>63</v>
      </c>
      <c r="N1280" t="s">
        <v>64</v>
      </c>
      <c r="O1280" t="s">
        <v>29</v>
      </c>
      <c r="P1280" t="s">
        <v>30</v>
      </c>
      <c r="R1280" t="s">
        <v>359</v>
      </c>
      <c r="S1280" t="s">
        <v>66</v>
      </c>
      <c r="T1280" t="s">
        <v>3666</v>
      </c>
      <c r="V1280" t="s">
        <v>39</v>
      </c>
    </row>
    <row r="1281" spans="1:23">
      <c r="A1281" t="s">
        <v>3667</v>
      </c>
      <c r="B1281" t="s">
        <v>3668</v>
      </c>
      <c r="C1281" t="s">
        <v>3595</v>
      </c>
      <c r="D1281" t="s">
        <v>24</v>
      </c>
      <c r="E1281" t="s">
        <v>3587</v>
      </c>
      <c r="F1281" t="s">
        <v>794</v>
      </c>
      <c r="G1281" t="s">
        <v>1187</v>
      </c>
      <c r="H1281" t="s">
        <v>3587</v>
      </c>
      <c r="I1281" t="s">
        <v>794</v>
      </c>
      <c r="K1281" t="str">
        <f t="shared" si="42"/>
        <v>Chicago United States</v>
      </c>
      <c r="L1281" t="str">
        <f t="shared" si="41"/>
        <v>435 N. Michigan Ave. Chicago United States</v>
      </c>
      <c r="M1281" t="s">
        <v>47</v>
      </c>
      <c r="O1281" t="s">
        <v>99</v>
      </c>
      <c r="P1281" t="s">
        <v>38</v>
      </c>
      <c r="T1281" t="s">
        <v>3669</v>
      </c>
      <c r="V1281" t="s">
        <v>33</v>
      </c>
      <c r="W1281" t="s">
        <v>34</v>
      </c>
    </row>
    <row r="1282" spans="1:23">
      <c r="A1282" t="s">
        <v>3670</v>
      </c>
      <c r="B1282" t="s">
        <v>2210</v>
      </c>
      <c r="C1282" t="s">
        <v>3671</v>
      </c>
      <c r="D1282" t="s">
        <v>24</v>
      </c>
      <c r="E1282" t="s">
        <v>3587</v>
      </c>
      <c r="F1282" t="s">
        <v>794</v>
      </c>
      <c r="G1282" t="s">
        <v>1187</v>
      </c>
      <c r="H1282" t="s">
        <v>3587</v>
      </c>
      <c r="I1282" t="s">
        <v>794</v>
      </c>
      <c r="K1282" t="str">
        <f t="shared" si="42"/>
        <v>Chicago United States</v>
      </c>
      <c r="L1282" t="str">
        <f t="shared" si="41"/>
        <v>435 N Michigan Avenue Chicago United States</v>
      </c>
      <c r="M1282" t="s">
        <v>517</v>
      </c>
      <c r="O1282" t="s">
        <v>48</v>
      </c>
      <c r="P1282" t="s">
        <v>38</v>
      </c>
      <c r="R1282" t="s">
        <v>144</v>
      </c>
      <c r="S1282" t="s">
        <v>72</v>
      </c>
      <c r="T1282" t="s">
        <v>3672</v>
      </c>
      <c r="V1282" t="s">
        <v>33</v>
      </c>
      <c r="W1282" t="s">
        <v>50</v>
      </c>
    </row>
    <row r="1283" spans="1:23">
      <c r="A1283" t="s">
        <v>3673</v>
      </c>
      <c r="B1283" t="s">
        <v>3674</v>
      </c>
      <c r="C1283" t="s">
        <v>3675</v>
      </c>
      <c r="D1283" t="s">
        <v>24</v>
      </c>
      <c r="E1283" t="s">
        <v>3587</v>
      </c>
      <c r="F1283" t="s">
        <v>794</v>
      </c>
      <c r="G1283" t="s">
        <v>1187</v>
      </c>
      <c r="H1283" t="s">
        <v>3587</v>
      </c>
      <c r="I1283" t="s">
        <v>794</v>
      </c>
      <c r="K1283" t="str">
        <f t="shared" si="42"/>
        <v>Chicago United States</v>
      </c>
      <c r="L1283" t="str">
        <f t="shared" ref="L1283:L1346" si="43">CONCATENATE(C1283, " ", K1283,)</f>
        <v>233 S Wacker Drive Chicago United States</v>
      </c>
      <c r="M1283" t="s">
        <v>127</v>
      </c>
      <c r="N1283" t="s">
        <v>1389</v>
      </c>
      <c r="O1283" t="s">
        <v>54</v>
      </c>
      <c r="P1283" t="s">
        <v>38</v>
      </c>
      <c r="R1283" t="s">
        <v>31</v>
      </c>
      <c r="S1283" t="s">
        <v>331</v>
      </c>
      <c r="T1283" t="s">
        <v>3676</v>
      </c>
      <c r="V1283" t="s">
        <v>33</v>
      </c>
      <c r="W1283" t="s">
        <v>34</v>
      </c>
    </row>
    <row r="1284" spans="1:23">
      <c r="A1284" t="s">
        <v>3673</v>
      </c>
      <c r="B1284" t="s">
        <v>3677</v>
      </c>
      <c r="C1284" t="s">
        <v>3675</v>
      </c>
      <c r="D1284" t="s">
        <v>24</v>
      </c>
      <c r="E1284" t="s">
        <v>3587</v>
      </c>
      <c r="F1284" t="s">
        <v>794</v>
      </c>
      <c r="G1284" t="s">
        <v>1187</v>
      </c>
      <c r="H1284" t="s">
        <v>3587</v>
      </c>
      <c r="I1284" t="s">
        <v>794</v>
      </c>
      <c r="K1284" t="str">
        <f t="shared" si="42"/>
        <v>Chicago United States</v>
      </c>
      <c r="L1284" t="str">
        <f t="shared" si="43"/>
        <v>233 S Wacker Drive Chicago United States</v>
      </c>
      <c r="M1284" t="s">
        <v>127</v>
      </c>
      <c r="N1284" t="s">
        <v>1389</v>
      </c>
      <c r="O1284" t="s">
        <v>115</v>
      </c>
      <c r="P1284" t="s">
        <v>30</v>
      </c>
      <c r="R1284" t="s">
        <v>31</v>
      </c>
      <c r="S1284" t="s">
        <v>331</v>
      </c>
      <c r="T1284" t="s">
        <v>3678</v>
      </c>
      <c r="V1284" t="s">
        <v>33</v>
      </c>
      <c r="W1284" t="s">
        <v>105</v>
      </c>
    </row>
    <row r="1285" spans="1:23">
      <c r="A1285" t="s">
        <v>3673</v>
      </c>
      <c r="B1285" t="s">
        <v>1359</v>
      </c>
      <c r="C1285" t="s">
        <v>3675</v>
      </c>
      <c r="D1285" t="s">
        <v>24</v>
      </c>
      <c r="E1285" t="s">
        <v>3587</v>
      </c>
      <c r="F1285" t="s">
        <v>794</v>
      </c>
      <c r="G1285" t="s">
        <v>1187</v>
      </c>
      <c r="H1285" t="s">
        <v>3587</v>
      </c>
      <c r="I1285" t="s">
        <v>794</v>
      </c>
      <c r="K1285" t="str">
        <f t="shared" si="42"/>
        <v>Chicago United States</v>
      </c>
      <c r="L1285" t="str">
        <f t="shared" si="43"/>
        <v>233 S Wacker Drive Chicago United States</v>
      </c>
      <c r="M1285" t="s">
        <v>127</v>
      </c>
      <c r="N1285" t="s">
        <v>1389</v>
      </c>
      <c r="O1285" t="s">
        <v>29</v>
      </c>
      <c r="P1285" t="s">
        <v>30</v>
      </c>
      <c r="R1285" t="s">
        <v>31</v>
      </c>
      <c r="S1285" t="s">
        <v>331</v>
      </c>
      <c r="T1285" t="s">
        <v>3679</v>
      </c>
      <c r="V1285" t="s">
        <v>33</v>
      </c>
      <c r="W1285" t="s">
        <v>34</v>
      </c>
    </row>
    <row r="1286" spans="1:23">
      <c r="A1286" t="s">
        <v>3680</v>
      </c>
      <c r="B1286" t="s">
        <v>255</v>
      </c>
      <c r="C1286" t="s">
        <v>3681</v>
      </c>
      <c r="D1286" t="s">
        <v>24</v>
      </c>
      <c r="E1286" t="s">
        <v>3682</v>
      </c>
      <c r="F1286" t="s">
        <v>794</v>
      </c>
      <c r="G1286" t="s">
        <v>1187</v>
      </c>
      <c r="H1286" t="s">
        <v>3682</v>
      </c>
      <c r="I1286" t="s">
        <v>794</v>
      </c>
      <c r="K1286" t="str">
        <f t="shared" si="42"/>
        <v>Evanston United States</v>
      </c>
      <c r="L1286" t="str">
        <f t="shared" si="43"/>
        <v>1217 Hinman Ave. Evanston United States</v>
      </c>
      <c r="M1286" t="s">
        <v>79</v>
      </c>
      <c r="N1286" t="s">
        <v>64</v>
      </c>
      <c r="O1286" t="s">
        <v>99</v>
      </c>
      <c r="P1286" t="s">
        <v>30</v>
      </c>
      <c r="R1286" t="s">
        <v>31</v>
      </c>
      <c r="S1286" t="s">
        <v>88</v>
      </c>
      <c r="T1286" t="s">
        <v>3683</v>
      </c>
      <c r="V1286" t="s">
        <v>39</v>
      </c>
    </row>
    <row r="1287" spans="1:23">
      <c r="A1287" t="s">
        <v>3684</v>
      </c>
      <c r="B1287" t="s">
        <v>3685</v>
      </c>
      <c r="C1287" t="s">
        <v>3686</v>
      </c>
      <c r="D1287" t="s">
        <v>3687</v>
      </c>
      <c r="E1287" t="s">
        <v>3682</v>
      </c>
      <c r="F1287" t="s">
        <v>794</v>
      </c>
      <c r="G1287" t="s">
        <v>1187</v>
      </c>
      <c r="H1287" t="s">
        <v>3682</v>
      </c>
      <c r="I1287" t="s">
        <v>794</v>
      </c>
      <c r="K1287" t="str">
        <f t="shared" si="42"/>
        <v>Evanston United States</v>
      </c>
      <c r="L1287" t="str">
        <f t="shared" si="43"/>
        <v>1845 Sheridan Road Evanston United States</v>
      </c>
      <c r="M1287" t="s">
        <v>127</v>
      </c>
      <c r="N1287" t="s">
        <v>447</v>
      </c>
      <c r="O1287" t="s">
        <v>29</v>
      </c>
      <c r="P1287" t="s">
        <v>30</v>
      </c>
      <c r="R1287" t="s">
        <v>65</v>
      </c>
      <c r="S1287" t="s">
        <v>88</v>
      </c>
      <c r="T1287" t="s">
        <v>3688</v>
      </c>
      <c r="V1287" t="s">
        <v>33</v>
      </c>
      <c r="W1287" t="s">
        <v>34</v>
      </c>
    </row>
    <row r="1288" spans="1:23">
      <c r="A1288" t="s">
        <v>3689</v>
      </c>
      <c r="B1288" t="s">
        <v>3690</v>
      </c>
      <c r="C1288" t="s">
        <v>3686</v>
      </c>
      <c r="D1288" t="s">
        <v>24</v>
      </c>
      <c r="E1288" t="s">
        <v>3682</v>
      </c>
      <c r="F1288" t="s">
        <v>794</v>
      </c>
      <c r="G1288" t="s">
        <v>1187</v>
      </c>
      <c r="H1288" t="s">
        <v>3682</v>
      </c>
      <c r="I1288" t="s">
        <v>794</v>
      </c>
      <c r="K1288" t="str">
        <f t="shared" si="42"/>
        <v>Evanston United States</v>
      </c>
      <c r="L1288" t="str">
        <f t="shared" si="43"/>
        <v>1845 Sheridan Road Evanston United States</v>
      </c>
      <c r="M1288" t="s">
        <v>127</v>
      </c>
      <c r="N1288" t="s">
        <v>1453</v>
      </c>
      <c r="O1288" t="s">
        <v>54</v>
      </c>
      <c r="P1288" t="s">
        <v>38</v>
      </c>
      <c r="R1288" t="s">
        <v>359</v>
      </c>
      <c r="S1288" t="s">
        <v>189</v>
      </c>
      <c r="T1288" t="s">
        <v>360</v>
      </c>
      <c r="V1288" t="s">
        <v>33</v>
      </c>
      <c r="W1288" t="s">
        <v>50</v>
      </c>
    </row>
    <row r="1289" spans="1:23">
      <c r="A1289" t="s">
        <v>3689</v>
      </c>
      <c r="B1289" t="s">
        <v>3691</v>
      </c>
      <c r="C1289" t="s">
        <v>3686</v>
      </c>
      <c r="D1289" t="s">
        <v>24</v>
      </c>
      <c r="E1289" t="s">
        <v>3682</v>
      </c>
      <c r="F1289" t="s">
        <v>794</v>
      </c>
      <c r="G1289" t="s">
        <v>1187</v>
      </c>
      <c r="H1289" t="s">
        <v>3682</v>
      </c>
      <c r="I1289" t="s">
        <v>794</v>
      </c>
      <c r="K1289" t="str">
        <f t="shared" si="42"/>
        <v>Evanston United States</v>
      </c>
      <c r="L1289" t="str">
        <f t="shared" si="43"/>
        <v>1845 Sheridan Road Evanston United States</v>
      </c>
      <c r="M1289" t="s">
        <v>127</v>
      </c>
      <c r="N1289" t="s">
        <v>1453</v>
      </c>
      <c r="O1289" t="s">
        <v>48</v>
      </c>
      <c r="P1289" t="s">
        <v>38</v>
      </c>
      <c r="R1289" t="s">
        <v>359</v>
      </c>
      <c r="S1289" t="s">
        <v>189</v>
      </c>
      <c r="T1289" t="s">
        <v>360</v>
      </c>
      <c r="V1289" t="s">
        <v>33</v>
      </c>
      <c r="W1289" t="s">
        <v>50</v>
      </c>
    </row>
    <row r="1290" spans="1:23">
      <c r="A1290" t="s">
        <v>3689</v>
      </c>
      <c r="B1290" t="s">
        <v>304</v>
      </c>
      <c r="C1290" t="s">
        <v>3692</v>
      </c>
      <c r="D1290" t="s">
        <v>24</v>
      </c>
      <c r="E1290" t="s">
        <v>3682</v>
      </c>
      <c r="F1290" t="s">
        <v>794</v>
      </c>
      <c r="G1290" t="s">
        <v>1187</v>
      </c>
      <c r="H1290" t="s">
        <v>3682</v>
      </c>
      <c r="I1290" t="s">
        <v>794</v>
      </c>
      <c r="K1290" t="str">
        <f t="shared" si="42"/>
        <v>Evanston United States</v>
      </c>
      <c r="L1290" t="str">
        <f t="shared" si="43"/>
        <v>1870 Campus Drive Evanston United States</v>
      </c>
      <c r="M1290" t="s">
        <v>127</v>
      </c>
      <c r="N1290" t="s">
        <v>290</v>
      </c>
      <c r="O1290" t="s">
        <v>99</v>
      </c>
      <c r="P1290" t="s">
        <v>30</v>
      </c>
      <c r="R1290" t="s">
        <v>359</v>
      </c>
      <c r="S1290" t="s">
        <v>331</v>
      </c>
      <c r="T1290" t="s">
        <v>89</v>
      </c>
      <c r="V1290" t="s">
        <v>39</v>
      </c>
    </row>
    <row r="1291" spans="1:23">
      <c r="A1291" t="s">
        <v>3693</v>
      </c>
      <c r="B1291" t="s">
        <v>3694</v>
      </c>
      <c r="C1291" t="s">
        <v>3692</v>
      </c>
      <c r="D1291" t="s">
        <v>3695</v>
      </c>
      <c r="E1291" t="s">
        <v>3682</v>
      </c>
      <c r="F1291" t="s">
        <v>794</v>
      </c>
      <c r="G1291" t="s">
        <v>1187</v>
      </c>
      <c r="H1291" t="s">
        <v>3682</v>
      </c>
      <c r="I1291" t="s">
        <v>794</v>
      </c>
      <c r="K1291" t="str">
        <f t="shared" si="42"/>
        <v>Evanston United States</v>
      </c>
      <c r="L1291" t="str">
        <f t="shared" si="43"/>
        <v>1870 Campus Drive Evanston United States</v>
      </c>
      <c r="M1291" t="s">
        <v>63</v>
      </c>
      <c r="N1291" t="s">
        <v>64</v>
      </c>
      <c r="O1291" t="s">
        <v>99</v>
      </c>
      <c r="P1291" t="s">
        <v>30</v>
      </c>
      <c r="R1291" t="s">
        <v>65</v>
      </c>
      <c r="S1291" t="s">
        <v>66</v>
      </c>
      <c r="T1291" t="s">
        <v>836</v>
      </c>
      <c r="V1291" t="s">
        <v>33</v>
      </c>
      <c r="W1291" t="s">
        <v>34</v>
      </c>
    </row>
    <row r="1292" spans="1:23">
      <c r="A1292" t="s">
        <v>1105</v>
      </c>
      <c r="B1292" t="s">
        <v>216</v>
      </c>
      <c r="C1292" t="s">
        <v>3696</v>
      </c>
      <c r="D1292" t="s">
        <v>24</v>
      </c>
      <c r="E1292" t="s">
        <v>3682</v>
      </c>
      <c r="F1292" t="s">
        <v>794</v>
      </c>
      <c r="G1292" t="s">
        <v>1187</v>
      </c>
      <c r="H1292" t="s">
        <v>3682</v>
      </c>
      <c r="I1292" t="s">
        <v>794</v>
      </c>
      <c r="K1292" t="str">
        <f t="shared" si="42"/>
        <v>Evanston United States</v>
      </c>
      <c r="L1292" t="str">
        <f t="shared" si="43"/>
        <v>1425 Davis Street Evanston United States</v>
      </c>
      <c r="M1292" t="s">
        <v>127</v>
      </c>
      <c r="N1292" t="s">
        <v>206</v>
      </c>
      <c r="O1292" t="s">
        <v>115</v>
      </c>
      <c r="P1292" t="s">
        <v>38</v>
      </c>
      <c r="T1292" t="s">
        <v>380</v>
      </c>
      <c r="V1292" t="s">
        <v>33</v>
      </c>
      <c r="W1292" t="s">
        <v>50</v>
      </c>
    </row>
    <row r="1293" spans="1:23">
      <c r="A1293" t="s">
        <v>1105</v>
      </c>
      <c r="B1293" t="s">
        <v>3697</v>
      </c>
      <c r="C1293" t="s">
        <v>3698</v>
      </c>
      <c r="D1293" t="s">
        <v>24</v>
      </c>
      <c r="E1293" t="s">
        <v>3682</v>
      </c>
      <c r="F1293" t="s">
        <v>794</v>
      </c>
      <c r="G1293" t="s">
        <v>1187</v>
      </c>
      <c r="H1293" t="s">
        <v>3682</v>
      </c>
      <c r="I1293" t="s">
        <v>794</v>
      </c>
      <c r="K1293" t="str">
        <f t="shared" si="42"/>
        <v>Evanston United States</v>
      </c>
      <c r="L1293" t="str">
        <f t="shared" si="43"/>
        <v>633 Clark St Evanston United States</v>
      </c>
      <c r="M1293" t="s">
        <v>262</v>
      </c>
      <c r="N1293" t="s">
        <v>64</v>
      </c>
      <c r="O1293" t="s">
        <v>48</v>
      </c>
      <c r="P1293" t="s">
        <v>38</v>
      </c>
      <c r="R1293" t="s">
        <v>31</v>
      </c>
      <c r="T1293" t="s">
        <v>2240</v>
      </c>
      <c r="V1293" t="s">
        <v>33</v>
      </c>
      <c r="W1293" t="s">
        <v>203</v>
      </c>
    </row>
    <row r="1294" spans="1:23">
      <c r="A1294" t="s">
        <v>3699</v>
      </c>
      <c r="B1294" t="s">
        <v>3700</v>
      </c>
      <c r="C1294" t="s">
        <v>3686</v>
      </c>
      <c r="D1294" t="s">
        <v>24</v>
      </c>
      <c r="E1294" t="s">
        <v>3682</v>
      </c>
      <c r="F1294" t="s">
        <v>794</v>
      </c>
      <c r="G1294" t="s">
        <v>1187</v>
      </c>
      <c r="H1294" t="s">
        <v>3682</v>
      </c>
      <c r="I1294" t="s">
        <v>794</v>
      </c>
      <c r="K1294" t="str">
        <f t="shared" si="42"/>
        <v>Evanston United States</v>
      </c>
      <c r="L1294" t="str">
        <f t="shared" si="43"/>
        <v>1845 Sheridan Road Evanston United States</v>
      </c>
      <c r="M1294" t="s">
        <v>127</v>
      </c>
      <c r="N1294" t="s">
        <v>1453</v>
      </c>
      <c r="O1294" t="s">
        <v>54</v>
      </c>
      <c r="P1294" t="s">
        <v>38</v>
      </c>
      <c r="R1294" t="s">
        <v>144</v>
      </c>
      <c r="S1294" t="s">
        <v>331</v>
      </c>
      <c r="T1294" t="s">
        <v>89</v>
      </c>
      <c r="V1294" t="s">
        <v>39</v>
      </c>
    </row>
    <row r="1295" spans="1:23">
      <c r="A1295" t="s">
        <v>3701</v>
      </c>
      <c r="B1295" t="s">
        <v>3702</v>
      </c>
      <c r="C1295" t="s">
        <v>3686</v>
      </c>
      <c r="D1295" t="s">
        <v>24</v>
      </c>
      <c r="E1295" t="s">
        <v>3682</v>
      </c>
      <c r="F1295" t="s">
        <v>794</v>
      </c>
      <c r="G1295" t="s">
        <v>1187</v>
      </c>
      <c r="H1295" t="s">
        <v>3682</v>
      </c>
      <c r="I1295" t="s">
        <v>794</v>
      </c>
      <c r="K1295" t="str">
        <f t="shared" si="42"/>
        <v>Evanston United States</v>
      </c>
      <c r="L1295" t="str">
        <f t="shared" si="43"/>
        <v>1845 Sheridan Road Evanston United States</v>
      </c>
      <c r="M1295" t="s">
        <v>63</v>
      </c>
      <c r="N1295" t="s">
        <v>64</v>
      </c>
      <c r="O1295" t="s">
        <v>29</v>
      </c>
      <c r="P1295" t="s">
        <v>38</v>
      </c>
      <c r="R1295" t="s">
        <v>250</v>
      </c>
      <c r="S1295" t="s">
        <v>211</v>
      </c>
      <c r="T1295" t="s">
        <v>89</v>
      </c>
      <c r="V1295" t="s">
        <v>33</v>
      </c>
      <c r="W1295" t="s">
        <v>105</v>
      </c>
    </row>
    <row r="1296" spans="1:23">
      <c r="A1296" t="s">
        <v>2469</v>
      </c>
      <c r="B1296" t="s">
        <v>3703</v>
      </c>
      <c r="C1296" t="s">
        <v>3704</v>
      </c>
      <c r="D1296" t="s">
        <v>24</v>
      </c>
      <c r="E1296" t="s">
        <v>3705</v>
      </c>
      <c r="F1296" t="s">
        <v>794</v>
      </c>
      <c r="G1296" t="s">
        <v>1187</v>
      </c>
      <c r="H1296" t="s">
        <v>3705</v>
      </c>
      <c r="I1296" t="s">
        <v>794</v>
      </c>
      <c r="K1296" t="str">
        <f t="shared" si="42"/>
        <v>Palatine United States</v>
      </c>
      <c r="L1296" t="str">
        <f t="shared" si="43"/>
        <v>320 Tall Trees Lane Palatine United States</v>
      </c>
      <c r="M1296" t="s">
        <v>57</v>
      </c>
      <c r="N1296" t="s">
        <v>548</v>
      </c>
      <c r="O1296" t="s">
        <v>54</v>
      </c>
      <c r="P1296" t="s">
        <v>38</v>
      </c>
      <c r="R1296" t="s">
        <v>65</v>
      </c>
      <c r="S1296" t="s">
        <v>66</v>
      </c>
      <c r="T1296" t="s">
        <v>3706</v>
      </c>
      <c r="V1296" t="s">
        <v>33</v>
      </c>
      <c r="W1296" t="s">
        <v>105</v>
      </c>
    </row>
    <row r="1297" spans="1:23">
      <c r="A1297" t="s">
        <v>3707</v>
      </c>
      <c r="B1297" t="s">
        <v>3708</v>
      </c>
      <c r="C1297" t="s">
        <v>3709</v>
      </c>
      <c r="D1297" t="s">
        <v>24</v>
      </c>
      <c r="E1297" t="s">
        <v>3710</v>
      </c>
      <c r="F1297" t="s">
        <v>794</v>
      </c>
      <c r="G1297" t="s">
        <v>1187</v>
      </c>
      <c r="H1297" t="s">
        <v>3710</v>
      </c>
      <c r="I1297" t="s">
        <v>794</v>
      </c>
      <c r="K1297" t="str">
        <f t="shared" si="42"/>
        <v>Quincy United States</v>
      </c>
      <c r="L1297" t="str">
        <f t="shared" si="43"/>
        <v>130 South 5th Street Quincy United States</v>
      </c>
      <c r="M1297" t="s">
        <v>63</v>
      </c>
      <c r="N1297" t="s">
        <v>64</v>
      </c>
      <c r="O1297" t="s">
        <v>29</v>
      </c>
      <c r="P1297" t="s">
        <v>30</v>
      </c>
      <c r="R1297" t="s">
        <v>31</v>
      </c>
      <c r="T1297" t="s">
        <v>1730</v>
      </c>
      <c r="V1297" t="s">
        <v>33</v>
      </c>
      <c r="W1297" t="s">
        <v>34</v>
      </c>
    </row>
    <row r="1298" spans="1:23">
      <c r="A1298" t="s">
        <v>3711</v>
      </c>
      <c r="B1298" t="s">
        <v>3712</v>
      </c>
      <c r="C1298" t="s">
        <v>3713</v>
      </c>
      <c r="D1298" t="s">
        <v>24</v>
      </c>
      <c r="E1298" t="s">
        <v>3714</v>
      </c>
      <c r="F1298" t="s">
        <v>794</v>
      </c>
      <c r="G1298" t="s">
        <v>1187</v>
      </c>
      <c r="H1298" t="s">
        <v>3714</v>
      </c>
      <c r="I1298" t="s">
        <v>794</v>
      </c>
      <c r="K1298" t="str">
        <f t="shared" si="42"/>
        <v>Schaumburg United States</v>
      </c>
      <c r="L1298" t="str">
        <f t="shared" si="43"/>
        <v>1931 N Meacham Road Schaumburg United States</v>
      </c>
      <c r="M1298" t="s">
        <v>63</v>
      </c>
      <c r="N1298" t="s">
        <v>64</v>
      </c>
      <c r="O1298" t="s">
        <v>48</v>
      </c>
      <c r="P1298" t="s">
        <v>38</v>
      </c>
      <c r="R1298" t="s">
        <v>359</v>
      </c>
      <c r="S1298" t="s">
        <v>189</v>
      </c>
      <c r="T1298" t="s">
        <v>152</v>
      </c>
      <c r="V1298" t="s">
        <v>33</v>
      </c>
      <c r="W1298" t="s">
        <v>105</v>
      </c>
    </row>
    <row r="1299" spans="1:23">
      <c r="A1299" t="s">
        <v>3715</v>
      </c>
      <c r="B1299" t="s">
        <v>3716</v>
      </c>
      <c r="C1299" t="s">
        <v>3717</v>
      </c>
      <c r="D1299" t="s">
        <v>3718</v>
      </c>
      <c r="E1299" t="s">
        <v>3719</v>
      </c>
      <c r="F1299" t="s">
        <v>794</v>
      </c>
      <c r="G1299" t="s">
        <v>1187</v>
      </c>
      <c r="H1299" t="s">
        <v>3719</v>
      </c>
      <c r="I1299" t="s">
        <v>794</v>
      </c>
      <c r="K1299" t="str">
        <f t="shared" si="42"/>
        <v>Urbana United States</v>
      </c>
      <c r="L1299" t="str">
        <f t="shared" si="43"/>
        <v>College of Media Urbana United States</v>
      </c>
      <c r="M1299" t="s">
        <v>104</v>
      </c>
      <c r="N1299" t="s">
        <v>64</v>
      </c>
      <c r="O1299" t="s">
        <v>99</v>
      </c>
      <c r="P1299" t="s">
        <v>30</v>
      </c>
      <c r="T1299" t="s">
        <v>32</v>
      </c>
      <c r="V1299" t="s">
        <v>33</v>
      </c>
      <c r="W1299" t="s">
        <v>34</v>
      </c>
    </row>
    <row r="1300" spans="1:23">
      <c r="A1300" t="s">
        <v>3720</v>
      </c>
      <c r="B1300" t="s">
        <v>985</v>
      </c>
      <c r="C1300" t="s">
        <v>3721</v>
      </c>
      <c r="D1300" t="s">
        <v>24</v>
      </c>
      <c r="E1300" t="s">
        <v>3722</v>
      </c>
      <c r="F1300" t="s">
        <v>800</v>
      </c>
      <c r="G1300" t="s">
        <v>1187</v>
      </c>
      <c r="H1300" t="s">
        <v>3722</v>
      </c>
      <c r="I1300" t="s">
        <v>800</v>
      </c>
      <c r="K1300" t="str">
        <f t="shared" si="42"/>
        <v>Bloomington United States</v>
      </c>
      <c r="L1300" t="str">
        <f t="shared" si="43"/>
        <v>1009 S. Hill Ct. Bloomington United States</v>
      </c>
      <c r="M1300" t="s">
        <v>127</v>
      </c>
      <c r="N1300" t="s">
        <v>326</v>
      </c>
      <c r="O1300" t="s">
        <v>54</v>
      </c>
      <c r="P1300" t="s">
        <v>38</v>
      </c>
      <c r="T1300" t="s">
        <v>3723</v>
      </c>
      <c r="V1300" t="s">
        <v>33</v>
      </c>
      <c r="W1300" t="s">
        <v>50</v>
      </c>
    </row>
    <row r="1301" spans="1:23">
      <c r="A1301" t="s">
        <v>1269</v>
      </c>
      <c r="B1301" t="s">
        <v>1418</v>
      </c>
      <c r="C1301" t="s">
        <v>3724</v>
      </c>
      <c r="D1301" t="s">
        <v>24</v>
      </c>
      <c r="E1301" t="s">
        <v>3725</v>
      </c>
      <c r="F1301" t="s">
        <v>800</v>
      </c>
      <c r="G1301" t="s">
        <v>1187</v>
      </c>
      <c r="H1301" t="s">
        <v>3725</v>
      </c>
      <c r="I1301" t="s">
        <v>800</v>
      </c>
      <c r="K1301" t="str">
        <f t="shared" si="42"/>
        <v>Indianapolis United States</v>
      </c>
      <c r="L1301" t="str">
        <f t="shared" si="43"/>
        <v>130 S Meridian St Indianapolis United States</v>
      </c>
      <c r="M1301" t="s">
        <v>104</v>
      </c>
      <c r="N1301" t="s">
        <v>64</v>
      </c>
      <c r="O1301" t="s">
        <v>29</v>
      </c>
      <c r="P1301" t="s">
        <v>30</v>
      </c>
      <c r="T1301" t="s">
        <v>32</v>
      </c>
      <c r="V1301" t="s">
        <v>33</v>
      </c>
      <c r="W1301" t="s">
        <v>203</v>
      </c>
    </row>
    <row r="1302" spans="1:23">
      <c r="A1302" t="s">
        <v>3726</v>
      </c>
      <c r="B1302" t="s">
        <v>2262</v>
      </c>
      <c r="C1302" t="s">
        <v>3727</v>
      </c>
      <c r="D1302" t="s">
        <v>3728</v>
      </c>
      <c r="E1302" t="s">
        <v>3725</v>
      </c>
      <c r="F1302" t="s">
        <v>800</v>
      </c>
      <c r="G1302" t="s">
        <v>1187</v>
      </c>
      <c r="H1302" t="s">
        <v>3725</v>
      </c>
      <c r="I1302" t="s">
        <v>800</v>
      </c>
      <c r="K1302" t="str">
        <f t="shared" si="42"/>
        <v>Indianapolis United States</v>
      </c>
      <c r="L1302" t="str">
        <f t="shared" si="43"/>
        <v>55 Monument Circle Indianapolis United States</v>
      </c>
      <c r="M1302" t="s">
        <v>127</v>
      </c>
      <c r="N1302" t="s">
        <v>290</v>
      </c>
      <c r="O1302" t="s">
        <v>48</v>
      </c>
      <c r="P1302" t="s">
        <v>30</v>
      </c>
      <c r="R1302" t="s">
        <v>31</v>
      </c>
      <c r="S1302" t="s">
        <v>331</v>
      </c>
      <c r="T1302" t="s">
        <v>2556</v>
      </c>
      <c r="V1302" t="s">
        <v>33</v>
      </c>
      <c r="W1302" t="s">
        <v>34</v>
      </c>
    </row>
    <row r="1303" spans="1:23">
      <c r="A1303" t="s">
        <v>3729</v>
      </c>
      <c r="B1303" t="s">
        <v>3730</v>
      </c>
      <c r="C1303" t="s">
        <v>3731</v>
      </c>
      <c r="D1303" t="s">
        <v>24</v>
      </c>
      <c r="E1303" t="s">
        <v>3725</v>
      </c>
      <c r="F1303" t="s">
        <v>800</v>
      </c>
      <c r="G1303" t="s">
        <v>1187</v>
      </c>
      <c r="H1303" t="s">
        <v>3725</v>
      </c>
      <c r="I1303" t="s">
        <v>800</v>
      </c>
      <c r="K1303" t="str">
        <f t="shared" si="42"/>
        <v>Indianapolis United States</v>
      </c>
      <c r="L1303" t="str">
        <f t="shared" si="43"/>
        <v>130 S. Meridian St. Indianapolis United States</v>
      </c>
      <c r="M1303" t="s">
        <v>1218</v>
      </c>
      <c r="O1303" t="s">
        <v>48</v>
      </c>
      <c r="P1303" t="s">
        <v>1993</v>
      </c>
      <c r="Q1303" t="s">
        <v>3732</v>
      </c>
      <c r="R1303" t="s">
        <v>31</v>
      </c>
      <c r="T1303" t="s">
        <v>32</v>
      </c>
      <c r="V1303" t="s">
        <v>33</v>
      </c>
      <c r="W1303" t="s">
        <v>105</v>
      </c>
    </row>
    <row r="1304" spans="1:23">
      <c r="A1304" t="s">
        <v>3670</v>
      </c>
      <c r="B1304" t="s">
        <v>2358</v>
      </c>
      <c r="C1304" t="s">
        <v>3733</v>
      </c>
      <c r="D1304" t="s">
        <v>24</v>
      </c>
      <c r="E1304" t="s">
        <v>3725</v>
      </c>
      <c r="F1304" t="s">
        <v>800</v>
      </c>
      <c r="G1304" t="s">
        <v>1187</v>
      </c>
      <c r="H1304" t="s">
        <v>3725</v>
      </c>
      <c r="I1304" t="s">
        <v>800</v>
      </c>
      <c r="K1304" t="str">
        <f t="shared" si="42"/>
        <v>Indianapolis United States</v>
      </c>
      <c r="L1304" t="str">
        <f t="shared" si="43"/>
        <v>6910 Network Place Indianapolis United States</v>
      </c>
      <c r="M1304" t="s">
        <v>1352</v>
      </c>
      <c r="N1304" t="s">
        <v>317</v>
      </c>
      <c r="O1304" t="s">
        <v>48</v>
      </c>
      <c r="P1304" t="s">
        <v>38</v>
      </c>
      <c r="T1304" t="s">
        <v>80</v>
      </c>
      <c r="V1304" t="s">
        <v>33</v>
      </c>
      <c r="W1304" t="s">
        <v>105</v>
      </c>
    </row>
    <row r="1305" spans="1:23">
      <c r="A1305" t="s">
        <v>3734</v>
      </c>
      <c r="B1305" t="s">
        <v>3735</v>
      </c>
      <c r="C1305" t="s">
        <v>3736</v>
      </c>
      <c r="D1305" t="s">
        <v>24</v>
      </c>
      <c r="E1305" t="s">
        <v>3737</v>
      </c>
      <c r="F1305" t="s">
        <v>800</v>
      </c>
      <c r="G1305" t="s">
        <v>1187</v>
      </c>
      <c r="H1305" t="s">
        <v>3737</v>
      </c>
      <c r="I1305" t="s">
        <v>800</v>
      </c>
      <c r="K1305" t="str">
        <f t="shared" si="42"/>
        <v>Logansport United States</v>
      </c>
      <c r="L1305" t="str">
        <f t="shared" si="43"/>
        <v>5315 High St. Logansport United States</v>
      </c>
      <c r="M1305" t="s">
        <v>262</v>
      </c>
      <c r="N1305" t="s">
        <v>64</v>
      </c>
      <c r="O1305" t="s">
        <v>115</v>
      </c>
      <c r="P1305" t="s">
        <v>38</v>
      </c>
      <c r="R1305" t="s">
        <v>144</v>
      </c>
      <c r="S1305" t="s">
        <v>88</v>
      </c>
      <c r="T1305" t="s">
        <v>3738</v>
      </c>
      <c r="V1305" t="s">
        <v>33</v>
      </c>
      <c r="W1305" t="s">
        <v>105</v>
      </c>
    </row>
    <row r="1306" spans="1:23">
      <c r="A1306" t="s">
        <v>3739</v>
      </c>
      <c r="B1306" t="s">
        <v>1106</v>
      </c>
      <c r="C1306" t="s">
        <v>3740</v>
      </c>
      <c r="D1306" t="s">
        <v>24</v>
      </c>
      <c r="E1306" t="s">
        <v>3741</v>
      </c>
      <c r="F1306" t="s">
        <v>800</v>
      </c>
      <c r="G1306" t="s">
        <v>1187</v>
      </c>
      <c r="H1306" t="s">
        <v>3741</v>
      </c>
      <c r="I1306" t="s">
        <v>800</v>
      </c>
      <c r="K1306" t="str">
        <f t="shared" si="42"/>
        <v>Muncie United States</v>
      </c>
      <c r="L1306" t="str">
        <f t="shared" si="43"/>
        <v>340 Art &amp; Journalism Muncie United States</v>
      </c>
      <c r="M1306" t="s">
        <v>3742</v>
      </c>
      <c r="N1306" t="s">
        <v>3743</v>
      </c>
      <c r="O1306" t="s">
        <v>48</v>
      </c>
      <c r="P1306" t="s">
        <v>30</v>
      </c>
      <c r="T1306" t="s">
        <v>89</v>
      </c>
      <c r="V1306" t="s">
        <v>33</v>
      </c>
      <c r="W1306" t="s">
        <v>34</v>
      </c>
    </row>
    <row r="1307" spans="1:23">
      <c r="A1307" t="s">
        <v>3744</v>
      </c>
      <c r="B1307" t="s">
        <v>1079</v>
      </c>
      <c r="C1307" t="s">
        <v>3745</v>
      </c>
      <c r="D1307" t="s">
        <v>24</v>
      </c>
      <c r="E1307" t="s">
        <v>3741</v>
      </c>
      <c r="F1307" t="s">
        <v>800</v>
      </c>
      <c r="G1307" t="s">
        <v>1187</v>
      </c>
      <c r="H1307" t="s">
        <v>3741</v>
      </c>
      <c r="I1307" t="s">
        <v>800</v>
      </c>
      <c r="K1307" t="str">
        <f t="shared" si="42"/>
        <v>Muncie United States</v>
      </c>
      <c r="L1307" t="str">
        <f t="shared" si="43"/>
        <v>AJ 278, Ball State University Muncie United States</v>
      </c>
      <c r="M1307" t="s">
        <v>127</v>
      </c>
      <c r="N1307" t="s">
        <v>350</v>
      </c>
      <c r="O1307" t="s">
        <v>115</v>
      </c>
      <c r="P1307" t="s">
        <v>30</v>
      </c>
      <c r="R1307" t="s">
        <v>31</v>
      </c>
      <c r="S1307" t="s">
        <v>331</v>
      </c>
      <c r="T1307" t="s">
        <v>2049</v>
      </c>
      <c r="V1307" t="s">
        <v>33</v>
      </c>
      <c r="W1307" t="s">
        <v>34</v>
      </c>
    </row>
    <row r="1308" spans="1:23">
      <c r="A1308" t="s">
        <v>3720</v>
      </c>
      <c r="B1308" t="s">
        <v>216</v>
      </c>
      <c r="C1308" t="s">
        <v>3746</v>
      </c>
      <c r="D1308" t="s">
        <v>24</v>
      </c>
      <c r="E1308" t="s">
        <v>3747</v>
      </c>
      <c r="F1308" t="s">
        <v>800</v>
      </c>
      <c r="G1308" t="s">
        <v>1187</v>
      </c>
      <c r="H1308" t="s">
        <v>3747</v>
      </c>
      <c r="I1308" t="s">
        <v>800</v>
      </c>
      <c r="K1308" t="str">
        <f t="shared" si="42"/>
        <v>West Lafayette United States</v>
      </c>
      <c r="L1308" t="str">
        <f t="shared" si="43"/>
        <v>3421 Crawford St. West Lafayette United States</v>
      </c>
      <c r="M1308" t="s">
        <v>127</v>
      </c>
      <c r="N1308" t="s">
        <v>350</v>
      </c>
      <c r="O1308" t="s">
        <v>115</v>
      </c>
      <c r="P1308" t="s">
        <v>38</v>
      </c>
      <c r="R1308" t="s">
        <v>31</v>
      </c>
      <c r="T1308" t="s">
        <v>216</v>
      </c>
      <c r="V1308" t="s">
        <v>33</v>
      </c>
      <c r="W1308" t="s">
        <v>203</v>
      </c>
    </row>
    <row r="1309" spans="1:23">
      <c r="A1309" t="s">
        <v>3748</v>
      </c>
      <c r="B1309" t="s">
        <v>3749</v>
      </c>
      <c r="C1309" t="s">
        <v>3750</v>
      </c>
      <c r="D1309" t="s">
        <v>24</v>
      </c>
      <c r="E1309" t="s">
        <v>3751</v>
      </c>
      <c r="F1309" t="s">
        <v>3752</v>
      </c>
      <c r="G1309" t="s">
        <v>1187</v>
      </c>
      <c r="H1309" t="s">
        <v>3751</v>
      </c>
      <c r="I1309" t="s">
        <v>3752</v>
      </c>
      <c r="K1309" t="str">
        <f t="shared" si="42"/>
        <v>Benton United States</v>
      </c>
      <c r="L1309" t="str">
        <f t="shared" si="43"/>
        <v>PO Box 99 Benton United States</v>
      </c>
      <c r="M1309" t="s">
        <v>127</v>
      </c>
      <c r="N1309" t="s">
        <v>249</v>
      </c>
      <c r="O1309" t="s">
        <v>54</v>
      </c>
      <c r="P1309" t="s">
        <v>38</v>
      </c>
      <c r="R1309" t="s">
        <v>65</v>
      </c>
      <c r="S1309" t="s">
        <v>177</v>
      </c>
      <c r="T1309" t="s">
        <v>365</v>
      </c>
      <c r="U1309" t="s">
        <v>3749</v>
      </c>
      <c r="V1309" t="s">
        <v>39</v>
      </c>
    </row>
    <row r="1310" spans="1:23">
      <c r="A1310" t="s">
        <v>3753</v>
      </c>
      <c r="B1310" t="s">
        <v>3754</v>
      </c>
      <c r="C1310" t="s">
        <v>3755</v>
      </c>
      <c r="D1310" t="s">
        <v>24</v>
      </c>
      <c r="E1310" t="s">
        <v>3587</v>
      </c>
      <c r="F1310" t="s">
        <v>3752</v>
      </c>
      <c r="G1310" t="s">
        <v>1187</v>
      </c>
      <c r="H1310" t="s">
        <v>3587</v>
      </c>
      <c r="I1310" t="s">
        <v>794</v>
      </c>
      <c r="K1310" t="str">
        <f t="shared" si="42"/>
        <v>Chicago United States</v>
      </c>
      <c r="L1310" t="str">
        <f t="shared" si="43"/>
        <v>233 N. Michigan Ave.Suite 1830 Chicago United States</v>
      </c>
      <c r="M1310" t="s">
        <v>79</v>
      </c>
      <c r="N1310" t="s">
        <v>64</v>
      </c>
      <c r="O1310" t="s">
        <v>48</v>
      </c>
      <c r="P1310" t="s">
        <v>38</v>
      </c>
      <c r="R1310" t="s">
        <v>144</v>
      </c>
      <c r="S1310" t="s">
        <v>331</v>
      </c>
      <c r="T1310" t="s">
        <v>3756</v>
      </c>
      <c r="V1310" t="s">
        <v>33</v>
      </c>
      <c r="W1310" t="s">
        <v>50</v>
      </c>
    </row>
    <row r="1311" spans="1:23">
      <c r="A1311" t="s">
        <v>3660</v>
      </c>
      <c r="B1311" t="s">
        <v>3074</v>
      </c>
      <c r="C1311" t="s">
        <v>3757</v>
      </c>
      <c r="D1311" t="s">
        <v>24</v>
      </c>
      <c r="E1311" t="s">
        <v>3758</v>
      </c>
      <c r="F1311" t="s">
        <v>3752</v>
      </c>
      <c r="G1311" t="s">
        <v>1187</v>
      </c>
      <c r="H1311" t="s">
        <v>3758</v>
      </c>
      <c r="I1311" t="s">
        <v>3752</v>
      </c>
      <c r="K1311" t="str">
        <f t="shared" si="42"/>
        <v>Lenexa United States</v>
      </c>
      <c r="L1311" t="str">
        <f t="shared" si="43"/>
        <v>9370 Scarborough St #12204 Lenexa United States</v>
      </c>
      <c r="M1311" t="s">
        <v>63</v>
      </c>
      <c r="N1311" t="s">
        <v>64</v>
      </c>
      <c r="O1311" t="s">
        <v>48</v>
      </c>
      <c r="P1311" t="s">
        <v>38</v>
      </c>
      <c r="R1311" t="s">
        <v>144</v>
      </c>
      <c r="S1311" t="s">
        <v>66</v>
      </c>
      <c r="T1311" t="s">
        <v>2833</v>
      </c>
      <c r="V1311" t="s">
        <v>33</v>
      </c>
      <c r="W1311" t="s">
        <v>50</v>
      </c>
    </row>
    <row r="1312" spans="1:23">
      <c r="A1312" t="s">
        <v>3759</v>
      </c>
      <c r="B1312" t="s">
        <v>216</v>
      </c>
      <c r="C1312" t="s">
        <v>3760</v>
      </c>
      <c r="D1312" t="s">
        <v>24</v>
      </c>
      <c r="E1312" t="s">
        <v>3761</v>
      </c>
      <c r="F1312" t="s">
        <v>3752</v>
      </c>
      <c r="G1312" t="s">
        <v>1187</v>
      </c>
      <c r="H1312" t="s">
        <v>3761</v>
      </c>
      <c r="I1312" t="s">
        <v>3752</v>
      </c>
      <c r="K1312" t="str">
        <f t="shared" si="42"/>
        <v>Olathe United States</v>
      </c>
      <c r="L1312" t="str">
        <f t="shared" si="43"/>
        <v>15750 West 148th Terrace Olathe United States</v>
      </c>
      <c r="M1312" t="s">
        <v>127</v>
      </c>
      <c r="N1312" t="s">
        <v>350</v>
      </c>
      <c r="O1312" t="s">
        <v>115</v>
      </c>
      <c r="P1312" t="s">
        <v>38</v>
      </c>
      <c r="R1312" t="s">
        <v>31</v>
      </c>
      <c r="S1312" t="s">
        <v>66</v>
      </c>
      <c r="T1312" t="s">
        <v>216</v>
      </c>
      <c r="V1312" t="s">
        <v>33</v>
      </c>
      <c r="W1312" t="s">
        <v>105</v>
      </c>
    </row>
    <row r="1313" spans="1:23">
      <c r="A1313" t="s">
        <v>3762</v>
      </c>
      <c r="B1313" t="s">
        <v>3763</v>
      </c>
      <c r="C1313" t="s">
        <v>3764</v>
      </c>
      <c r="D1313" t="s">
        <v>24</v>
      </c>
      <c r="E1313" t="s">
        <v>3765</v>
      </c>
      <c r="F1313" t="s">
        <v>3752</v>
      </c>
      <c r="G1313" t="s">
        <v>1187</v>
      </c>
      <c r="H1313" t="s">
        <v>3765</v>
      </c>
      <c r="I1313" t="s">
        <v>3752</v>
      </c>
      <c r="K1313" t="str">
        <f t="shared" si="42"/>
        <v>Wichita United States</v>
      </c>
      <c r="L1313" t="str">
        <f t="shared" si="43"/>
        <v>825 E. Douglas Wichita United States</v>
      </c>
      <c r="M1313" t="s">
        <v>63</v>
      </c>
      <c r="N1313" t="s">
        <v>64</v>
      </c>
      <c r="O1313" t="s">
        <v>54</v>
      </c>
      <c r="P1313" t="s">
        <v>30</v>
      </c>
      <c r="R1313" t="s">
        <v>144</v>
      </c>
      <c r="S1313" t="s">
        <v>331</v>
      </c>
      <c r="T1313" t="s">
        <v>2486</v>
      </c>
      <c r="V1313" t="s">
        <v>33</v>
      </c>
      <c r="W1313" t="s">
        <v>50</v>
      </c>
    </row>
    <row r="1314" spans="1:23">
      <c r="A1314" t="s">
        <v>3766</v>
      </c>
      <c r="B1314" t="s">
        <v>3767</v>
      </c>
      <c r="C1314" t="s">
        <v>3768</v>
      </c>
      <c r="D1314" t="s">
        <v>24</v>
      </c>
      <c r="E1314" t="s">
        <v>3765</v>
      </c>
      <c r="F1314" t="s">
        <v>3752</v>
      </c>
      <c r="G1314" t="s">
        <v>1187</v>
      </c>
      <c r="H1314" t="s">
        <v>3765</v>
      </c>
      <c r="I1314" t="s">
        <v>3752</v>
      </c>
      <c r="K1314" t="str">
        <f t="shared" si="42"/>
        <v>Wichita United States</v>
      </c>
      <c r="L1314" t="str">
        <f t="shared" si="43"/>
        <v>825 E. Douglas Ave. Wichita United States</v>
      </c>
      <c r="M1314" t="s">
        <v>63</v>
      </c>
      <c r="N1314" t="s">
        <v>64</v>
      </c>
      <c r="O1314" t="s">
        <v>54</v>
      </c>
      <c r="P1314" t="s">
        <v>38</v>
      </c>
      <c r="R1314" t="s">
        <v>65</v>
      </c>
      <c r="S1314" t="s">
        <v>331</v>
      </c>
      <c r="T1314" t="s">
        <v>3769</v>
      </c>
      <c r="V1314" t="s">
        <v>33</v>
      </c>
      <c r="W1314" t="s">
        <v>34</v>
      </c>
    </row>
    <row r="1315" spans="1:23">
      <c r="A1315" t="s">
        <v>3770</v>
      </c>
      <c r="B1315" t="s">
        <v>273</v>
      </c>
      <c r="C1315" t="s">
        <v>3771</v>
      </c>
      <c r="D1315" t="s">
        <v>24</v>
      </c>
      <c r="E1315" t="s">
        <v>3772</v>
      </c>
      <c r="F1315" t="s">
        <v>3773</v>
      </c>
      <c r="G1315" t="s">
        <v>1187</v>
      </c>
      <c r="H1315" t="s">
        <v>3772</v>
      </c>
      <c r="I1315" t="s">
        <v>3773</v>
      </c>
      <c r="K1315" t="str">
        <f t="shared" si="42"/>
        <v>Louisville United States</v>
      </c>
      <c r="L1315" t="str">
        <f t="shared" si="43"/>
        <v>619 S. Fourth Street Louisville United States</v>
      </c>
      <c r="M1315" t="s">
        <v>63</v>
      </c>
      <c r="N1315" t="s">
        <v>64</v>
      </c>
      <c r="O1315" t="s">
        <v>48</v>
      </c>
      <c r="P1315" t="s">
        <v>30</v>
      </c>
      <c r="R1315" t="s">
        <v>31</v>
      </c>
      <c r="S1315" t="s">
        <v>88</v>
      </c>
      <c r="T1315" t="s">
        <v>3774</v>
      </c>
      <c r="V1315" t="s">
        <v>39</v>
      </c>
    </row>
    <row r="1316" spans="1:23">
      <c r="A1316" t="s">
        <v>3775</v>
      </c>
      <c r="B1316" t="s">
        <v>2172</v>
      </c>
      <c r="C1316" t="s">
        <v>3776</v>
      </c>
      <c r="D1316" t="s">
        <v>24</v>
      </c>
      <c r="E1316" t="s">
        <v>3772</v>
      </c>
      <c r="F1316" t="s">
        <v>3773</v>
      </c>
      <c r="G1316" t="s">
        <v>1187</v>
      </c>
      <c r="H1316" t="s">
        <v>3772</v>
      </c>
      <c r="I1316" t="s">
        <v>3773</v>
      </c>
      <c r="K1316" t="str">
        <f t="shared" si="42"/>
        <v>Louisville United States</v>
      </c>
      <c r="L1316" t="str">
        <f t="shared" si="43"/>
        <v>525 W. Broadway Louisville United States</v>
      </c>
      <c r="M1316" t="s">
        <v>127</v>
      </c>
      <c r="N1316" t="s">
        <v>128</v>
      </c>
      <c r="O1316" t="s">
        <v>54</v>
      </c>
      <c r="P1316" t="s">
        <v>30</v>
      </c>
      <c r="R1316" t="s">
        <v>359</v>
      </c>
      <c r="T1316" t="s">
        <v>152</v>
      </c>
      <c r="V1316" t="s">
        <v>33</v>
      </c>
      <c r="W1316" t="s">
        <v>105</v>
      </c>
    </row>
    <row r="1317" spans="1:23">
      <c r="A1317" t="s">
        <v>1269</v>
      </c>
      <c r="B1317" t="s">
        <v>2172</v>
      </c>
      <c r="C1317" t="s">
        <v>3777</v>
      </c>
      <c r="D1317" t="s">
        <v>24</v>
      </c>
      <c r="E1317" t="s">
        <v>3778</v>
      </c>
      <c r="F1317" t="s">
        <v>1608</v>
      </c>
      <c r="G1317" t="s">
        <v>1187</v>
      </c>
      <c r="H1317" t="s">
        <v>3778</v>
      </c>
      <c r="I1317" t="s">
        <v>1608</v>
      </c>
      <c r="K1317" t="str">
        <f t="shared" ref="K1317:K1380" si="44">CONCATENATE(H1317," ","United States")</f>
        <v>Lafayette United States</v>
      </c>
      <c r="L1317" t="str">
        <f t="shared" si="43"/>
        <v>1100 Bertrand Drive Lafayette United States</v>
      </c>
      <c r="M1317" t="s">
        <v>1218</v>
      </c>
      <c r="O1317" t="s">
        <v>48</v>
      </c>
      <c r="P1317" t="s">
        <v>38</v>
      </c>
      <c r="R1317" t="s">
        <v>31</v>
      </c>
      <c r="T1317" t="s">
        <v>32</v>
      </c>
      <c r="V1317" t="s">
        <v>33</v>
      </c>
      <c r="W1317" t="s">
        <v>105</v>
      </c>
    </row>
    <row r="1318" spans="1:23">
      <c r="A1318" t="s">
        <v>3779</v>
      </c>
      <c r="B1318" t="s">
        <v>3780</v>
      </c>
      <c r="C1318" t="s">
        <v>3781</v>
      </c>
      <c r="D1318" t="s">
        <v>24</v>
      </c>
      <c r="E1318" t="s">
        <v>3782</v>
      </c>
      <c r="F1318" t="s">
        <v>1608</v>
      </c>
      <c r="G1318" t="s">
        <v>1187</v>
      </c>
      <c r="H1318" t="s">
        <v>3782</v>
      </c>
      <c r="I1318" t="s">
        <v>1608</v>
      </c>
      <c r="K1318" t="str">
        <f t="shared" si="44"/>
        <v>Metairie United States</v>
      </c>
      <c r="L1318" t="str">
        <f t="shared" si="43"/>
        <v>1 Galleria Blvd., Ste. 850 Metairie United States</v>
      </c>
      <c r="M1318" t="s">
        <v>63</v>
      </c>
      <c r="N1318" t="s">
        <v>64</v>
      </c>
      <c r="O1318" t="s">
        <v>48</v>
      </c>
      <c r="P1318" t="s">
        <v>38</v>
      </c>
      <c r="R1318" t="s">
        <v>144</v>
      </c>
      <c r="S1318" t="s">
        <v>331</v>
      </c>
      <c r="T1318" t="s">
        <v>80</v>
      </c>
      <c r="V1318" t="s">
        <v>33</v>
      </c>
      <c r="W1318" t="s">
        <v>50</v>
      </c>
    </row>
    <row r="1319" spans="1:23">
      <c r="A1319" t="s">
        <v>3330</v>
      </c>
      <c r="B1319" t="s">
        <v>3321</v>
      </c>
      <c r="C1319" t="s">
        <v>3783</v>
      </c>
      <c r="D1319" t="s">
        <v>24</v>
      </c>
      <c r="E1319" t="s">
        <v>3784</v>
      </c>
      <c r="F1319" t="s">
        <v>1608</v>
      </c>
      <c r="G1319" t="s">
        <v>1187</v>
      </c>
      <c r="H1319" t="s">
        <v>3784</v>
      </c>
      <c r="I1319" t="s">
        <v>1608</v>
      </c>
      <c r="K1319" t="str">
        <f t="shared" si="44"/>
        <v>New Orleans United States</v>
      </c>
      <c r="L1319" t="str">
        <f t="shared" si="43"/>
        <v>846 Howard Avenue New Orleans United States</v>
      </c>
      <c r="M1319" t="s">
        <v>63</v>
      </c>
      <c r="N1319" t="s">
        <v>64</v>
      </c>
      <c r="O1319" t="s">
        <v>48</v>
      </c>
      <c r="P1319" t="s">
        <v>30</v>
      </c>
      <c r="R1319" t="s">
        <v>31</v>
      </c>
      <c r="S1319" t="s">
        <v>177</v>
      </c>
      <c r="T1319" t="s">
        <v>3785</v>
      </c>
      <c r="V1319" t="s">
        <v>33</v>
      </c>
      <c r="W1319" t="s">
        <v>34</v>
      </c>
    </row>
    <row r="1320" spans="1:23">
      <c r="A1320" t="s">
        <v>3786</v>
      </c>
      <c r="B1320" t="s">
        <v>320</v>
      </c>
      <c r="C1320" t="s">
        <v>3787</v>
      </c>
      <c r="D1320" t="s">
        <v>24</v>
      </c>
      <c r="E1320" t="s">
        <v>3784</v>
      </c>
      <c r="F1320" t="s">
        <v>1608</v>
      </c>
      <c r="G1320" t="s">
        <v>1187</v>
      </c>
      <c r="H1320" t="s">
        <v>3784</v>
      </c>
      <c r="I1320" t="s">
        <v>1608</v>
      </c>
      <c r="K1320" t="str">
        <f t="shared" si="44"/>
        <v>New Orleans United States</v>
      </c>
      <c r="L1320" t="str">
        <f t="shared" si="43"/>
        <v>4532 Bancroft Drive New Orleans United States</v>
      </c>
      <c r="M1320" t="s">
        <v>104</v>
      </c>
      <c r="N1320" t="s">
        <v>64</v>
      </c>
      <c r="O1320" t="s">
        <v>29</v>
      </c>
      <c r="P1320" t="s">
        <v>38</v>
      </c>
      <c r="T1320" t="s">
        <v>3788</v>
      </c>
      <c r="V1320" t="s">
        <v>39</v>
      </c>
    </row>
    <row r="1321" spans="1:23">
      <c r="A1321" t="s">
        <v>3789</v>
      </c>
      <c r="B1321" t="s">
        <v>690</v>
      </c>
      <c r="C1321" t="s">
        <v>3790</v>
      </c>
      <c r="D1321" t="s">
        <v>24</v>
      </c>
      <c r="E1321" t="s">
        <v>3784</v>
      </c>
      <c r="F1321" t="s">
        <v>1608</v>
      </c>
      <c r="G1321" t="s">
        <v>1187</v>
      </c>
      <c r="H1321" t="s">
        <v>3784</v>
      </c>
      <c r="I1321" t="s">
        <v>1608</v>
      </c>
      <c r="K1321" t="str">
        <f t="shared" si="44"/>
        <v>New Orleans United States</v>
      </c>
      <c r="L1321" t="str">
        <f t="shared" si="43"/>
        <v>3805 Laurel St. New Orleans United States</v>
      </c>
      <c r="M1321" t="s">
        <v>104</v>
      </c>
      <c r="N1321" t="s">
        <v>64</v>
      </c>
      <c r="O1321" t="s">
        <v>54</v>
      </c>
      <c r="P1321" t="s">
        <v>30</v>
      </c>
      <c r="T1321" t="s">
        <v>3791</v>
      </c>
      <c r="V1321" t="s">
        <v>39</v>
      </c>
    </row>
    <row r="1322" spans="1:23">
      <c r="A1322" t="s">
        <v>3792</v>
      </c>
      <c r="B1322" t="s">
        <v>3793</v>
      </c>
      <c r="C1322" t="s">
        <v>3794</v>
      </c>
      <c r="D1322" t="s">
        <v>24</v>
      </c>
      <c r="E1322" t="s">
        <v>3784</v>
      </c>
      <c r="F1322" t="s">
        <v>1608</v>
      </c>
      <c r="G1322" t="s">
        <v>1187</v>
      </c>
      <c r="H1322" t="s">
        <v>3784</v>
      </c>
      <c r="I1322" t="s">
        <v>1608</v>
      </c>
      <c r="K1322" t="str">
        <f t="shared" si="44"/>
        <v>New Orleans United States</v>
      </c>
      <c r="L1322" t="str">
        <f t="shared" si="43"/>
        <v>4344 Earhart Blvd Suite B New Orleans United States</v>
      </c>
      <c r="M1322" t="s">
        <v>79</v>
      </c>
      <c r="N1322" t="s">
        <v>64</v>
      </c>
      <c r="O1322" t="s">
        <v>29</v>
      </c>
      <c r="P1322" t="s">
        <v>30</v>
      </c>
      <c r="R1322" t="s">
        <v>235</v>
      </c>
      <c r="S1322" t="s">
        <v>88</v>
      </c>
      <c r="T1322" t="s">
        <v>3795</v>
      </c>
      <c r="V1322" t="s">
        <v>33</v>
      </c>
      <c r="W1322" t="s">
        <v>34</v>
      </c>
    </row>
    <row r="1323" spans="1:23">
      <c r="A1323" t="s">
        <v>1907</v>
      </c>
      <c r="B1323" t="s">
        <v>3796</v>
      </c>
      <c r="C1323" t="s">
        <v>3797</v>
      </c>
      <c r="D1323" t="s">
        <v>3497</v>
      </c>
      <c r="E1323" t="s">
        <v>3784</v>
      </c>
      <c r="F1323" t="s">
        <v>1608</v>
      </c>
      <c r="G1323" t="s">
        <v>1187</v>
      </c>
      <c r="H1323" t="s">
        <v>3784</v>
      </c>
      <c r="I1323" t="s">
        <v>1608</v>
      </c>
      <c r="K1323" t="str">
        <f t="shared" si="44"/>
        <v>New Orleans United States</v>
      </c>
      <c r="L1323" t="str">
        <f t="shared" si="43"/>
        <v>1515 Poydras St. New Orleans United States</v>
      </c>
      <c r="M1323" t="s">
        <v>28</v>
      </c>
      <c r="O1323" t="s">
        <v>54</v>
      </c>
      <c r="P1323" t="s">
        <v>30</v>
      </c>
      <c r="R1323" t="s">
        <v>359</v>
      </c>
      <c r="S1323" t="s">
        <v>66</v>
      </c>
      <c r="T1323" t="s">
        <v>3798</v>
      </c>
      <c r="V1323" t="s">
        <v>33</v>
      </c>
      <c r="W1323" t="s">
        <v>50</v>
      </c>
    </row>
    <row r="1324" spans="1:23">
      <c r="A1324" t="s">
        <v>3799</v>
      </c>
      <c r="B1324" t="s">
        <v>441</v>
      </c>
      <c r="C1324" t="s">
        <v>3800</v>
      </c>
      <c r="D1324" t="s">
        <v>24</v>
      </c>
      <c r="E1324" t="s">
        <v>3784</v>
      </c>
      <c r="F1324" t="s">
        <v>1608</v>
      </c>
      <c r="G1324" t="s">
        <v>1187</v>
      </c>
      <c r="H1324" t="s">
        <v>3784</v>
      </c>
      <c r="I1324" t="s">
        <v>1608</v>
      </c>
      <c r="K1324" t="str">
        <f t="shared" si="44"/>
        <v>New Orleans United States</v>
      </c>
      <c r="L1324" t="str">
        <f t="shared" si="43"/>
        <v>4344 Earhart Blvd. Suite B New Orleans United States</v>
      </c>
      <c r="M1324" t="s">
        <v>104</v>
      </c>
      <c r="N1324" t="s">
        <v>64</v>
      </c>
      <c r="O1324" t="s">
        <v>54</v>
      </c>
      <c r="P1324" t="s">
        <v>30</v>
      </c>
      <c r="T1324" t="s">
        <v>3801</v>
      </c>
      <c r="V1324" t="s">
        <v>39</v>
      </c>
    </row>
    <row r="1325" spans="1:23">
      <c r="A1325" t="s">
        <v>3799</v>
      </c>
      <c r="B1325" t="s">
        <v>3802</v>
      </c>
      <c r="C1325" t="s">
        <v>3803</v>
      </c>
      <c r="D1325" t="s">
        <v>3804</v>
      </c>
      <c r="E1325" t="s">
        <v>3784</v>
      </c>
      <c r="F1325" t="s">
        <v>1608</v>
      </c>
      <c r="G1325" t="s">
        <v>1187</v>
      </c>
      <c r="H1325" t="s">
        <v>3784</v>
      </c>
      <c r="I1325" t="s">
        <v>1608</v>
      </c>
      <c r="K1325" t="str">
        <f t="shared" si="44"/>
        <v>New Orleans United States</v>
      </c>
      <c r="L1325" t="str">
        <f t="shared" si="43"/>
        <v>4344 Earhart Blvd. New Orleans United States</v>
      </c>
      <c r="M1325" t="s">
        <v>79</v>
      </c>
      <c r="N1325" t="s">
        <v>64</v>
      </c>
      <c r="O1325" t="s">
        <v>48</v>
      </c>
      <c r="P1325" t="s">
        <v>30</v>
      </c>
      <c r="R1325" t="s">
        <v>31</v>
      </c>
      <c r="S1325" t="s">
        <v>88</v>
      </c>
      <c r="T1325" t="s">
        <v>32</v>
      </c>
      <c r="V1325" t="s">
        <v>33</v>
      </c>
      <c r="W1325" t="s">
        <v>105</v>
      </c>
    </row>
    <row r="1326" spans="1:23">
      <c r="A1326" t="s">
        <v>3805</v>
      </c>
      <c r="B1326" t="s">
        <v>3806</v>
      </c>
      <c r="C1326" t="s">
        <v>3807</v>
      </c>
      <c r="D1326" t="s">
        <v>24</v>
      </c>
      <c r="E1326" t="s">
        <v>3784</v>
      </c>
      <c r="F1326" t="s">
        <v>1608</v>
      </c>
      <c r="G1326" t="s">
        <v>1187</v>
      </c>
      <c r="H1326" t="s">
        <v>3784</v>
      </c>
      <c r="I1326" t="s">
        <v>1608</v>
      </c>
      <c r="K1326" t="str">
        <f t="shared" si="44"/>
        <v>New Orleans United States</v>
      </c>
      <c r="L1326" t="str">
        <f t="shared" si="43"/>
        <v>1024 N. Rampart St. New Orleans United States</v>
      </c>
      <c r="M1326" t="s">
        <v>127</v>
      </c>
      <c r="N1326" t="s">
        <v>206</v>
      </c>
      <c r="O1326" t="s">
        <v>99</v>
      </c>
      <c r="P1326" t="s">
        <v>30</v>
      </c>
      <c r="T1326" t="s">
        <v>80</v>
      </c>
      <c r="V1326" t="s">
        <v>33</v>
      </c>
      <c r="W1326" t="s">
        <v>50</v>
      </c>
    </row>
    <row r="1327" spans="1:23">
      <c r="A1327" t="s">
        <v>2634</v>
      </c>
      <c r="B1327" t="s">
        <v>3808</v>
      </c>
      <c r="C1327" t="s">
        <v>3809</v>
      </c>
      <c r="D1327" t="s">
        <v>24</v>
      </c>
      <c r="E1327" t="s">
        <v>3810</v>
      </c>
      <c r="F1327" t="s">
        <v>3811</v>
      </c>
      <c r="G1327" t="s">
        <v>1187</v>
      </c>
      <c r="H1327" t="s">
        <v>3810</v>
      </c>
      <c r="I1327" t="s">
        <v>3811</v>
      </c>
      <c r="K1327" t="str">
        <f t="shared" si="44"/>
        <v>Acton United States</v>
      </c>
      <c r="L1327" t="str">
        <f t="shared" si="43"/>
        <v>50 Nagog Park Acton United States</v>
      </c>
      <c r="M1327" t="s">
        <v>47</v>
      </c>
      <c r="O1327" t="s">
        <v>54</v>
      </c>
      <c r="P1327" t="s">
        <v>30</v>
      </c>
      <c r="T1327" t="s">
        <v>668</v>
      </c>
      <c r="V1327" t="s">
        <v>39</v>
      </c>
    </row>
    <row r="1328" spans="1:23">
      <c r="A1328" t="s">
        <v>3812</v>
      </c>
      <c r="B1328" t="s">
        <v>3813</v>
      </c>
      <c r="C1328" t="s">
        <v>3814</v>
      </c>
      <c r="D1328" t="s">
        <v>3815</v>
      </c>
      <c r="E1328" t="s">
        <v>3816</v>
      </c>
      <c r="F1328" t="s">
        <v>3811</v>
      </c>
      <c r="G1328" t="s">
        <v>1187</v>
      </c>
      <c r="H1328" t="s">
        <v>3816</v>
      </c>
      <c r="I1328" t="s">
        <v>3811</v>
      </c>
      <c r="K1328" t="str">
        <f t="shared" si="44"/>
        <v>Allston United States</v>
      </c>
      <c r="L1328" t="str">
        <f t="shared" si="43"/>
        <v>890 Commonwealth Ave Allston United States</v>
      </c>
      <c r="M1328" t="s">
        <v>79</v>
      </c>
      <c r="N1328" t="s">
        <v>64</v>
      </c>
      <c r="O1328" t="s">
        <v>48</v>
      </c>
      <c r="P1328" t="s">
        <v>38</v>
      </c>
      <c r="R1328" t="s">
        <v>31</v>
      </c>
      <c r="S1328" t="s">
        <v>189</v>
      </c>
      <c r="T1328" t="s">
        <v>32</v>
      </c>
      <c r="V1328" t="s">
        <v>33</v>
      </c>
      <c r="W1328" t="s">
        <v>105</v>
      </c>
    </row>
    <row r="1329" spans="1:23">
      <c r="A1329" t="s">
        <v>3817</v>
      </c>
      <c r="B1329" t="s">
        <v>3818</v>
      </c>
      <c r="C1329" t="s">
        <v>3819</v>
      </c>
      <c r="D1329" t="s">
        <v>24</v>
      </c>
      <c r="E1329" t="s">
        <v>3820</v>
      </c>
      <c r="F1329" t="s">
        <v>3811</v>
      </c>
      <c r="G1329" t="s">
        <v>1187</v>
      </c>
      <c r="H1329" t="s">
        <v>3820</v>
      </c>
      <c r="I1329" t="s">
        <v>3811</v>
      </c>
      <c r="K1329" t="str">
        <f t="shared" si="44"/>
        <v>Boston United States</v>
      </c>
      <c r="L1329" t="str">
        <f t="shared" si="43"/>
        <v>1452 Dorchester Avenue Boston United States</v>
      </c>
      <c r="M1329" t="s">
        <v>104</v>
      </c>
      <c r="N1329" t="s">
        <v>64</v>
      </c>
      <c r="O1329" t="s">
        <v>29</v>
      </c>
      <c r="P1329" t="s">
        <v>38</v>
      </c>
      <c r="T1329" t="s">
        <v>3821</v>
      </c>
      <c r="V1329" t="s">
        <v>33</v>
      </c>
      <c r="W1329" t="s">
        <v>34</v>
      </c>
    </row>
    <row r="1330" spans="1:23">
      <c r="A1330" t="s">
        <v>3822</v>
      </c>
      <c r="B1330" t="s">
        <v>3823</v>
      </c>
      <c r="C1330" t="s">
        <v>3824</v>
      </c>
      <c r="D1330" t="s">
        <v>24</v>
      </c>
      <c r="E1330" t="s">
        <v>3820</v>
      </c>
      <c r="F1330" t="s">
        <v>3811</v>
      </c>
      <c r="G1330" t="s">
        <v>1187</v>
      </c>
      <c r="H1330" t="s">
        <v>3820</v>
      </c>
      <c r="I1330" t="s">
        <v>3811</v>
      </c>
      <c r="K1330" t="str">
        <f t="shared" si="44"/>
        <v>Boston United States</v>
      </c>
      <c r="L1330" t="str">
        <f t="shared" si="43"/>
        <v>135 Morrissey Blvd Boston United States</v>
      </c>
      <c r="M1330" t="s">
        <v>63</v>
      </c>
      <c r="N1330" t="s">
        <v>64</v>
      </c>
      <c r="O1330" t="s">
        <v>29</v>
      </c>
      <c r="P1330" t="s">
        <v>38</v>
      </c>
      <c r="R1330" t="s">
        <v>144</v>
      </c>
      <c r="S1330" t="s">
        <v>66</v>
      </c>
      <c r="T1330" t="s">
        <v>32</v>
      </c>
      <c r="V1330" t="s">
        <v>33</v>
      </c>
      <c r="W1330" t="s">
        <v>34</v>
      </c>
    </row>
    <row r="1331" spans="1:23">
      <c r="A1331" t="s">
        <v>3822</v>
      </c>
      <c r="B1331" t="s">
        <v>3825</v>
      </c>
      <c r="C1331" t="s">
        <v>3826</v>
      </c>
      <c r="D1331" t="s">
        <v>24</v>
      </c>
      <c r="E1331" t="s">
        <v>3820</v>
      </c>
      <c r="F1331" t="s">
        <v>3811</v>
      </c>
      <c r="G1331" t="s">
        <v>1187</v>
      </c>
      <c r="H1331" t="s">
        <v>3820</v>
      </c>
      <c r="I1331" t="s">
        <v>3811</v>
      </c>
      <c r="K1331" t="str">
        <f t="shared" si="44"/>
        <v>Boston United States</v>
      </c>
      <c r="L1331" t="str">
        <f t="shared" si="43"/>
        <v>24 Murray Hill Rd Boston United States</v>
      </c>
      <c r="M1331" t="s">
        <v>127</v>
      </c>
      <c r="N1331" t="s">
        <v>128</v>
      </c>
      <c r="O1331" t="s">
        <v>29</v>
      </c>
      <c r="P1331" t="s">
        <v>38</v>
      </c>
      <c r="R1331" t="s">
        <v>31</v>
      </c>
      <c r="T1331" t="s">
        <v>1348</v>
      </c>
      <c r="V1331" t="s">
        <v>33</v>
      </c>
      <c r="W1331" t="s">
        <v>105</v>
      </c>
    </row>
    <row r="1332" spans="1:23">
      <c r="A1332" t="s">
        <v>3827</v>
      </c>
      <c r="B1332" t="s">
        <v>3828</v>
      </c>
      <c r="C1332" t="s">
        <v>3829</v>
      </c>
      <c r="D1332" t="s">
        <v>24</v>
      </c>
      <c r="E1332" t="s">
        <v>3820</v>
      </c>
      <c r="F1332" t="s">
        <v>3811</v>
      </c>
      <c r="G1332" t="s">
        <v>1187</v>
      </c>
      <c r="H1332" t="s">
        <v>3820</v>
      </c>
      <c r="I1332" t="s">
        <v>3811</v>
      </c>
      <c r="K1332" t="str">
        <f t="shared" si="44"/>
        <v>Boston United States</v>
      </c>
      <c r="L1332" t="str">
        <f t="shared" si="43"/>
        <v>135 Morrissey Blvd. Boston United States</v>
      </c>
      <c r="M1332" t="s">
        <v>63</v>
      </c>
      <c r="N1332" t="s">
        <v>64</v>
      </c>
      <c r="O1332" t="s">
        <v>48</v>
      </c>
      <c r="P1332" t="s">
        <v>30</v>
      </c>
      <c r="R1332" t="s">
        <v>31</v>
      </c>
      <c r="S1332" t="s">
        <v>72</v>
      </c>
      <c r="T1332" t="s">
        <v>1444</v>
      </c>
      <c r="V1332" t="s">
        <v>33</v>
      </c>
      <c r="W1332" t="s">
        <v>105</v>
      </c>
    </row>
    <row r="1333" spans="1:23">
      <c r="A1333" t="s">
        <v>1900</v>
      </c>
      <c r="B1333" t="s">
        <v>909</v>
      </c>
      <c r="C1333" t="s">
        <v>3830</v>
      </c>
      <c r="D1333" t="s">
        <v>24</v>
      </c>
      <c r="E1333" t="s">
        <v>3820</v>
      </c>
      <c r="F1333" t="s">
        <v>3811</v>
      </c>
      <c r="G1333" t="s">
        <v>1187</v>
      </c>
      <c r="H1333" t="s">
        <v>3820</v>
      </c>
      <c r="I1333" t="s">
        <v>3811</v>
      </c>
      <c r="K1333" t="str">
        <f t="shared" si="44"/>
        <v>Boston United States</v>
      </c>
      <c r="L1333" t="str">
        <f t="shared" si="43"/>
        <v>32 Cheshire St. Boston United States</v>
      </c>
      <c r="M1333" t="s">
        <v>127</v>
      </c>
      <c r="N1333" t="s">
        <v>326</v>
      </c>
      <c r="O1333" t="s">
        <v>99</v>
      </c>
      <c r="P1333" t="s">
        <v>38</v>
      </c>
      <c r="R1333" t="s">
        <v>250</v>
      </c>
      <c r="S1333" t="s">
        <v>66</v>
      </c>
      <c r="T1333" t="s">
        <v>3831</v>
      </c>
      <c r="V1333" t="s">
        <v>33</v>
      </c>
      <c r="W1333" t="s">
        <v>34</v>
      </c>
    </row>
    <row r="1334" spans="1:23">
      <c r="A1334" t="s">
        <v>1900</v>
      </c>
      <c r="B1334" t="s">
        <v>3832</v>
      </c>
      <c r="C1334" t="s">
        <v>3833</v>
      </c>
      <c r="D1334" t="s">
        <v>24</v>
      </c>
      <c r="E1334" t="s">
        <v>3820</v>
      </c>
      <c r="F1334" t="s">
        <v>3811</v>
      </c>
      <c r="G1334" t="s">
        <v>1187</v>
      </c>
      <c r="H1334" t="s">
        <v>3820</v>
      </c>
      <c r="I1334" t="s">
        <v>3811</v>
      </c>
      <c r="K1334" t="str">
        <f t="shared" si="44"/>
        <v>Boston United States</v>
      </c>
      <c r="L1334" t="str">
        <f t="shared" si="43"/>
        <v>640 Commonwealth Ave. Boston United States</v>
      </c>
      <c r="M1334" t="s">
        <v>63</v>
      </c>
      <c r="N1334" t="s">
        <v>64</v>
      </c>
      <c r="O1334" t="s">
        <v>99</v>
      </c>
      <c r="P1334" t="s">
        <v>38</v>
      </c>
      <c r="R1334" t="s">
        <v>359</v>
      </c>
      <c r="S1334" t="s">
        <v>331</v>
      </c>
      <c r="T1334" t="s">
        <v>925</v>
      </c>
      <c r="V1334" t="s">
        <v>33</v>
      </c>
      <c r="W1334" t="s">
        <v>50</v>
      </c>
    </row>
    <row r="1335" spans="1:23">
      <c r="A1335" t="s">
        <v>3834</v>
      </c>
      <c r="B1335" t="s">
        <v>3835</v>
      </c>
      <c r="C1335" t="s">
        <v>3836</v>
      </c>
      <c r="D1335" t="s">
        <v>24</v>
      </c>
      <c r="E1335" t="s">
        <v>3820</v>
      </c>
      <c r="F1335" t="s">
        <v>3811</v>
      </c>
      <c r="G1335" t="s">
        <v>1187</v>
      </c>
      <c r="H1335" t="s">
        <v>3820</v>
      </c>
      <c r="I1335" t="s">
        <v>3811</v>
      </c>
      <c r="K1335" t="str">
        <f t="shared" si="44"/>
        <v>Boston United States</v>
      </c>
      <c r="L1335" t="str">
        <f t="shared" si="43"/>
        <v>640 Commonwealth Avenue Boston United States</v>
      </c>
      <c r="M1335" t="s">
        <v>127</v>
      </c>
      <c r="N1335" t="s">
        <v>350</v>
      </c>
      <c r="O1335" t="s">
        <v>115</v>
      </c>
      <c r="P1335" t="s">
        <v>38</v>
      </c>
      <c r="R1335" t="s">
        <v>31</v>
      </c>
      <c r="S1335" t="s">
        <v>72</v>
      </c>
      <c r="T1335" t="s">
        <v>3837</v>
      </c>
      <c r="U1335" t="s">
        <v>3838</v>
      </c>
      <c r="V1335" t="s">
        <v>33</v>
      </c>
      <c r="W1335" t="s">
        <v>105</v>
      </c>
    </row>
    <row r="1336" spans="1:23">
      <c r="A1336" t="s">
        <v>3839</v>
      </c>
      <c r="B1336" t="s">
        <v>320</v>
      </c>
      <c r="C1336" t="s">
        <v>3840</v>
      </c>
      <c r="D1336" t="s">
        <v>24</v>
      </c>
      <c r="E1336" t="s">
        <v>3820</v>
      </c>
      <c r="F1336" t="s">
        <v>3811</v>
      </c>
      <c r="G1336" t="s">
        <v>1187</v>
      </c>
      <c r="H1336" t="s">
        <v>3820</v>
      </c>
      <c r="I1336" t="s">
        <v>3811</v>
      </c>
      <c r="K1336" t="str">
        <f t="shared" si="44"/>
        <v>Boston United States</v>
      </c>
      <c r="L1336" t="str">
        <f t="shared" si="43"/>
        <v>One Guest Street Boston United States</v>
      </c>
      <c r="M1336" t="s">
        <v>127</v>
      </c>
      <c r="N1336" t="s">
        <v>128</v>
      </c>
      <c r="O1336" t="s">
        <v>54</v>
      </c>
      <c r="P1336" t="s">
        <v>38</v>
      </c>
      <c r="R1336" t="s">
        <v>31</v>
      </c>
      <c r="S1336" t="s">
        <v>331</v>
      </c>
      <c r="T1336" t="s">
        <v>494</v>
      </c>
      <c r="V1336" t="s">
        <v>39</v>
      </c>
    </row>
    <row r="1337" spans="1:23">
      <c r="A1337" t="s">
        <v>3839</v>
      </c>
      <c r="B1337" t="s">
        <v>3841</v>
      </c>
      <c r="C1337" t="s">
        <v>3842</v>
      </c>
      <c r="D1337" t="s">
        <v>3843</v>
      </c>
      <c r="E1337" t="s">
        <v>3820</v>
      </c>
      <c r="F1337" t="s">
        <v>3811</v>
      </c>
      <c r="G1337" t="s">
        <v>1187</v>
      </c>
      <c r="H1337" t="s">
        <v>3820</v>
      </c>
      <c r="I1337" t="s">
        <v>3811</v>
      </c>
      <c r="K1337" t="str">
        <f t="shared" si="44"/>
        <v>Boston United States</v>
      </c>
      <c r="L1337" t="str">
        <f t="shared" si="43"/>
        <v>WGBH Boston United States</v>
      </c>
      <c r="M1337" t="s">
        <v>257</v>
      </c>
      <c r="N1337" t="s">
        <v>258</v>
      </c>
      <c r="O1337" t="s">
        <v>48</v>
      </c>
      <c r="P1337" t="s">
        <v>38</v>
      </c>
      <c r="R1337" t="s">
        <v>31</v>
      </c>
      <c r="S1337" t="s">
        <v>331</v>
      </c>
      <c r="T1337" t="s">
        <v>2219</v>
      </c>
      <c r="V1337" t="s">
        <v>33</v>
      </c>
      <c r="W1337" t="s">
        <v>34</v>
      </c>
    </row>
    <row r="1338" spans="1:23">
      <c r="A1338" t="s">
        <v>3839</v>
      </c>
      <c r="B1338" t="s">
        <v>3844</v>
      </c>
      <c r="C1338" t="s">
        <v>3842</v>
      </c>
      <c r="D1338" t="s">
        <v>3843</v>
      </c>
      <c r="E1338" t="s">
        <v>3820</v>
      </c>
      <c r="F1338" t="s">
        <v>3811</v>
      </c>
      <c r="G1338" t="s">
        <v>1187</v>
      </c>
      <c r="H1338" t="s">
        <v>3820</v>
      </c>
      <c r="I1338" t="s">
        <v>3811</v>
      </c>
      <c r="K1338" t="str">
        <f t="shared" si="44"/>
        <v>Boston United States</v>
      </c>
      <c r="L1338" t="str">
        <f t="shared" si="43"/>
        <v>WGBH Boston United States</v>
      </c>
      <c r="M1338" t="s">
        <v>257</v>
      </c>
      <c r="N1338" t="s">
        <v>258</v>
      </c>
      <c r="O1338" t="s">
        <v>29</v>
      </c>
      <c r="P1338" t="s">
        <v>38</v>
      </c>
      <c r="R1338" t="s">
        <v>359</v>
      </c>
      <c r="S1338" t="s">
        <v>331</v>
      </c>
      <c r="T1338" t="s">
        <v>2219</v>
      </c>
      <c r="V1338" t="s">
        <v>33</v>
      </c>
      <c r="W1338" t="s">
        <v>34</v>
      </c>
    </row>
    <row r="1339" spans="1:23">
      <c r="A1339" t="s">
        <v>3845</v>
      </c>
      <c r="B1339" t="s">
        <v>3846</v>
      </c>
      <c r="C1339" t="s">
        <v>3847</v>
      </c>
      <c r="D1339" t="s">
        <v>3822</v>
      </c>
      <c r="E1339" t="s">
        <v>3820</v>
      </c>
      <c r="F1339" t="s">
        <v>3811</v>
      </c>
      <c r="G1339" t="s">
        <v>1187</v>
      </c>
      <c r="H1339" t="s">
        <v>3820</v>
      </c>
      <c r="I1339" t="s">
        <v>3811</v>
      </c>
      <c r="K1339" t="str">
        <f t="shared" si="44"/>
        <v>Boston United States</v>
      </c>
      <c r="L1339" t="str">
        <f t="shared" si="43"/>
        <v>135 William T. Morrissey Blvd Boston United States</v>
      </c>
      <c r="M1339" t="s">
        <v>79</v>
      </c>
      <c r="N1339" t="s">
        <v>64</v>
      </c>
      <c r="O1339" t="s">
        <v>48</v>
      </c>
      <c r="P1339" t="s">
        <v>38</v>
      </c>
      <c r="R1339" t="s">
        <v>31</v>
      </c>
      <c r="S1339" t="s">
        <v>331</v>
      </c>
      <c r="T1339" t="s">
        <v>32</v>
      </c>
      <c r="V1339" t="s">
        <v>33</v>
      </c>
      <c r="W1339" t="s">
        <v>50</v>
      </c>
    </row>
    <row r="1340" spans="1:23">
      <c r="A1340" t="s">
        <v>3848</v>
      </c>
      <c r="B1340" t="s">
        <v>865</v>
      </c>
      <c r="C1340" t="s">
        <v>3849</v>
      </c>
      <c r="D1340" t="s">
        <v>3850</v>
      </c>
      <c r="E1340" t="s">
        <v>3820</v>
      </c>
      <c r="F1340" t="s">
        <v>3811</v>
      </c>
      <c r="G1340" t="s">
        <v>1187</v>
      </c>
      <c r="H1340" t="s">
        <v>3820</v>
      </c>
      <c r="I1340" t="s">
        <v>3811</v>
      </c>
      <c r="K1340" t="str">
        <f t="shared" si="44"/>
        <v>Boston United States</v>
      </c>
      <c r="L1340" t="str">
        <f t="shared" si="43"/>
        <v>225 Friend St Boston United States</v>
      </c>
      <c r="M1340" t="s">
        <v>3851</v>
      </c>
      <c r="N1340" t="s">
        <v>3852</v>
      </c>
      <c r="O1340" t="s">
        <v>29</v>
      </c>
      <c r="P1340" t="s">
        <v>38</v>
      </c>
      <c r="T1340" t="s">
        <v>2694</v>
      </c>
      <c r="V1340" t="s">
        <v>33</v>
      </c>
      <c r="W1340" t="s">
        <v>34</v>
      </c>
    </row>
    <row r="1341" spans="1:23">
      <c r="A1341" t="s">
        <v>3822</v>
      </c>
      <c r="B1341" t="s">
        <v>3144</v>
      </c>
      <c r="C1341" t="s">
        <v>3853</v>
      </c>
      <c r="D1341" t="s">
        <v>24</v>
      </c>
      <c r="E1341" t="s">
        <v>3820</v>
      </c>
      <c r="F1341" t="s">
        <v>3811</v>
      </c>
      <c r="G1341" t="s">
        <v>1187</v>
      </c>
      <c r="H1341" t="s">
        <v>3820</v>
      </c>
      <c r="I1341" t="s">
        <v>3811</v>
      </c>
      <c r="K1341" t="str">
        <f t="shared" si="44"/>
        <v>Boston United States</v>
      </c>
      <c r="L1341" t="str">
        <f t="shared" si="43"/>
        <v>135 Morrissey Boulevard Boston United States</v>
      </c>
      <c r="M1341" t="s">
        <v>127</v>
      </c>
      <c r="N1341" t="s">
        <v>364</v>
      </c>
      <c r="O1341" t="s">
        <v>48</v>
      </c>
      <c r="P1341" t="s">
        <v>38</v>
      </c>
      <c r="T1341" t="s">
        <v>152</v>
      </c>
      <c r="V1341" t="s">
        <v>33</v>
      </c>
      <c r="W1341" t="s">
        <v>105</v>
      </c>
    </row>
    <row r="1342" spans="1:23">
      <c r="A1342" t="s">
        <v>3822</v>
      </c>
      <c r="B1342" t="s">
        <v>3854</v>
      </c>
      <c r="C1342" t="s">
        <v>3853</v>
      </c>
      <c r="D1342" t="s">
        <v>24</v>
      </c>
      <c r="E1342" t="s">
        <v>3820</v>
      </c>
      <c r="F1342" t="s">
        <v>3811</v>
      </c>
      <c r="G1342" t="s">
        <v>1187</v>
      </c>
      <c r="H1342" t="s">
        <v>3820</v>
      </c>
      <c r="I1342" t="s">
        <v>3811</v>
      </c>
      <c r="K1342" t="str">
        <f t="shared" si="44"/>
        <v>Boston United States</v>
      </c>
      <c r="L1342" t="str">
        <f t="shared" si="43"/>
        <v>135 Morrissey Boulevard Boston United States</v>
      </c>
      <c r="M1342" t="s">
        <v>257</v>
      </c>
      <c r="N1342" t="s">
        <v>258</v>
      </c>
      <c r="O1342" t="s">
        <v>48</v>
      </c>
      <c r="P1342" t="s">
        <v>38</v>
      </c>
      <c r="R1342" t="s">
        <v>31</v>
      </c>
      <c r="S1342" t="s">
        <v>66</v>
      </c>
      <c r="T1342" t="s">
        <v>360</v>
      </c>
      <c r="V1342" t="s">
        <v>39</v>
      </c>
    </row>
    <row r="1343" spans="1:23">
      <c r="A1343" t="s">
        <v>3822</v>
      </c>
      <c r="B1343" t="s">
        <v>3855</v>
      </c>
      <c r="C1343" t="s">
        <v>3826</v>
      </c>
      <c r="D1343" t="s">
        <v>24</v>
      </c>
      <c r="E1343" t="s">
        <v>3820</v>
      </c>
      <c r="F1343" t="s">
        <v>3811</v>
      </c>
      <c r="G1343" t="s">
        <v>1187</v>
      </c>
      <c r="H1343" t="s">
        <v>3820</v>
      </c>
      <c r="I1343" t="s">
        <v>3811</v>
      </c>
      <c r="K1343" t="str">
        <f t="shared" si="44"/>
        <v>Boston United States</v>
      </c>
      <c r="L1343" t="str">
        <f t="shared" si="43"/>
        <v>24 Murray Hill Rd Boston United States</v>
      </c>
      <c r="M1343" t="s">
        <v>127</v>
      </c>
      <c r="N1343" t="s">
        <v>128</v>
      </c>
      <c r="O1343" t="s">
        <v>54</v>
      </c>
      <c r="P1343" t="s">
        <v>30</v>
      </c>
      <c r="R1343" t="s">
        <v>31</v>
      </c>
      <c r="T1343" t="s">
        <v>152</v>
      </c>
      <c r="V1343" t="s">
        <v>33</v>
      </c>
      <c r="W1343" t="s">
        <v>50</v>
      </c>
    </row>
    <row r="1344" spans="1:23">
      <c r="A1344" t="s">
        <v>3822</v>
      </c>
      <c r="B1344" t="s">
        <v>3856</v>
      </c>
      <c r="C1344" t="s">
        <v>3826</v>
      </c>
      <c r="D1344" t="s">
        <v>24</v>
      </c>
      <c r="E1344" t="s">
        <v>3820</v>
      </c>
      <c r="F1344" t="s">
        <v>3811</v>
      </c>
      <c r="G1344" t="s">
        <v>1187</v>
      </c>
      <c r="H1344" t="s">
        <v>3820</v>
      </c>
      <c r="I1344" t="s">
        <v>3811</v>
      </c>
      <c r="K1344" t="str">
        <f t="shared" si="44"/>
        <v>Boston United States</v>
      </c>
      <c r="L1344" t="str">
        <f t="shared" si="43"/>
        <v>24 Murray Hill Rd Boston United States</v>
      </c>
      <c r="M1344" t="s">
        <v>127</v>
      </c>
      <c r="N1344" t="s">
        <v>128</v>
      </c>
      <c r="O1344" t="s">
        <v>1343</v>
      </c>
      <c r="P1344" t="s">
        <v>30</v>
      </c>
      <c r="R1344" t="s">
        <v>31</v>
      </c>
      <c r="T1344" t="s">
        <v>67</v>
      </c>
      <c r="V1344" t="s">
        <v>33</v>
      </c>
      <c r="W1344" t="s">
        <v>34</v>
      </c>
    </row>
    <row r="1345" spans="1:23">
      <c r="A1345" t="s">
        <v>3822</v>
      </c>
      <c r="B1345" t="s">
        <v>3857</v>
      </c>
      <c r="C1345" t="s">
        <v>3853</v>
      </c>
      <c r="D1345" t="s">
        <v>24</v>
      </c>
      <c r="E1345" t="s">
        <v>3820</v>
      </c>
      <c r="F1345" t="s">
        <v>3811</v>
      </c>
      <c r="G1345" t="s">
        <v>1187</v>
      </c>
      <c r="H1345" t="s">
        <v>3820</v>
      </c>
      <c r="I1345" t="s">
        <v>3811</v>
      </c>
      <c r="K1345" t="str">
        <f t="shared" si="44"/>
        <v>Boston United States</v>
      </c>
      <c r="L1345" t="str">
        <f t="shared" si="43"/>
        <v>135 Morrissey Boulevard Boston United States</v>
      </c>
      <c r="M1345" t="s">
        <v>104</v>
      </c>
      <c r="N1345" t="s">
        <v>64</v>
      </c>
      <c r="O1345" t="s">
        <v>29</v>
      </c>
      <c r="P1345" t="s">
        <v>30</v>
      </c>
      <c r="T1345" t="s">
        <v>3858</v>
      </c>
      <c r="V1345" t="s">
        <v>39</v>
      </c>
    </row>
    <row r="1346" spans="1:23">
      <c r="A1346" t="s">
        <v>3822</v>
      </c>
      <c r="B1346" t="s">
        <v>3859</v>
      </c>
      <c r="C1346" t="s">
        <v>3853</v>
      </c>
      <c r="D1346" t="s">
        <v>24</v>
      </c>
      <c r="E1346" t="s">
        <v>3820</v>
      </c>
      <c r="F1346" t="s">
        <v>3811</v>
      </c>
      <c r="G1346" t="s">
        <v>1187</v>
      </c>
      <c r="H1346" t="s">
        <v>3820</v>
      </c>
      <c r="I1346" t="s">
        <v>3811</v>
      </c>
      <c r="K1346" t="str">
        <f t="shared" si="44"/>
        <v>Boston United States</v>
      </c>
      <c r="L1346" t="str">
        <f t="shared" si="43"/>
        <v>135 Morrissey Boulevard Boston United States</v>
      </c>
      <c r="M1346" t="s">
        <v>257</v>
      </c>
      <c r="N1346" t="s">
        <v>258</v>
      </c>
      <c r="O1346" t="s">
        <v>29</v>
      </c>
      <c r="P1346" t="s">
        <v>30</v>
      </c>
      <c r="R1346" t="s">
        <v>359</v>
      </c>
      <c r="S1346" t="s">
        <v>72</v>
      </c>
      <c r="T1346" t="s">
        <v>360</v>
      </c>
      <c r="V1346" t="s">
        <v>33</v>
      </c>
      <c r="W1346" t="s">
        <v>50</v>
      </c>
    </row>
    <row r="1347" spans="1:23">
      <c r="A1347" t="s">
        <v>3860</v>
      </c>
      <c r="B1347" t="s">
        <v>441</v>
      </c>
      <c r="C1347" t="s">
        <v>3861</v>
      </c>
      <c r="D1347" t="s">
        <v>24</v>
      </c>
      <c r="E1347" t="s">
        <v>3820</v>
      </c>
      <c r="F1347" t="s">
        <v>3811</v>
      </c>
      <c r="G1347" t="s">
        <v>1187</v>
      </c>
      <c r="H1347" t="s">
        <v>3820</v>
      </c>
      <c r="I1347" t="s">
        <v>3811</v>
      </c>
      <c r="K1347" t="str">
        <f t="shared" si="44"/>
        <v>Boston United States</v>
      </c>
      <c r="L1347" t="str">
        <f t="shared" ref="L1347:L1410" si="45">CONCATENATE(C1347, " ", K1347,)</f>
        <v>210 Massachusetts Avenue Boston United States</v>
      </c>
      <c r="M1347" t="s">
        <v>79</v>
      </c>
      <c r="N1347" t="s">
        <v>64</v>
      </c>
      <c r="O1347" t="s">
        <v>115</v>
      </c>
      <c r="P1347" t="s">
        <v>30</v>
      </c>
      <c r="R1347" t="s">
        <v>31</v>
      </c>
      <c r="T1347" t="s">
        <v>32</v>
      </c>
      <c r="V1347" t="s">
        <v>33</v>
      </c>
      <c r="W1347" t="s">
        <v>50</v>
      </c>
    </row>
    <row r="1348" spans="1:23">
      <c r="A1348" t="s">
        <v>3862</v>
      </c>
      <c r="B1348" t="s">
        <v>441</v>
      </c>
      <c r="C1348" t="s">
        <v>3863</v>
      </c>
      <c r="D1348" t="s">
        <v>24</v>
      </c>
      <c r="E1348" t="s">
        <v>3820</v>
      </c>
      <c r="F1348" t="s">
        <v>3811</v>
      </c>
      <c r="G1348" t="s">
        <v>1187</v>
      </c>
      <c r="H1348" t="s">
        <v>3820</v>
      </c>
      <c r="I1348" t="s">
        <v>3811</v>
      </c>
      <c r="K1348" t="str">
        <f t="shared" si="44"/>
        <v>Boston United States</v>
      </c>
      <c r="L1348" t="str">
        <f t="shared" si="45"/>
        <v>704 Commonwealth Avenue Boston United States</v>
      </c>
      <c r="M1348" t="s">
        <v>79</v>
      </c>
      <c r="N1348" t="s">
        <v>64</v>
      </c>
      <c r="O1348" t="s">
        <v>99</v>
      </c>
      <c r="P1348" t="s">
        <v>38</v>
      </c>
      <c r="R1348" t="s">
        <v>144</v>
      </c>
      <c r="S1348" t="s">
        <v>211</v>
      </c>
      <c r="T1348" t="s">
        <v>3864</v>
      </c>
      <c r="V1348" t="s">
        <v>33</v>
      </c>
      <c r="W1348" t="s">
        <v>34</v>
      </c>
    </row>
    <row r="1349" spans="1:23">
      <c r="A1349" t="s">
        <v>3865</v>
      </c>
      <c r="B1349" t="s">
        <v>3844</v>
      </c>
      <c r="C1349" t="s">
        <v>3866</v>
      </c>
      <c r="D1349" t="s">
        <v>24</v>
      </c>
      <c r="E1349" t="s">
        <v>3820</v>
      </c>
      <c r="F1349" t="s">
        <v>3811</v>
      </c>
      <c r="G1349" t="s">
        <v>1187</v>
      </c>
      <c r="H1349" t="s">
        <v>3820</v>
      </c>
      <c r="I1349" t="s">
        <v>3811</v>
      </c>
      <c r="K1349" t="str">
        <f t="shared" si="44"/>
        <v>Boston United States</v>
      </c>
      <c r="L1349" t="str">
        <f t="shared" si="45"/>
        <v>890 Commonwealth Avenue Boston United States</v>
      </c>
      <c r="M1349" t="s">
        <v>127</v>
      </c>
      <c r="N1349" t="s">
        <v>128</v>
      </c>
      <c r="O1349" t="s">
        <v>29</v>
      </c>
      <c r="P1349" t="s">
        <v>38</v>
      </c>
      <c r="R1349" t="s">
        <v>65</v>
      </c>
      <c r="T1349" t="s">
        <v>2219</v>
      </c>
      <c r="V1349" t="s">
        <v>39</v>
      </c>
    </row>
    <row r="1350" spans="1:23">
      <c r="A1350" t="s">
        <v>3865</v>
      </c>
      <c r="B1350" t="s">
        <v>838</v>
      </c>
      <c r="C1350" t="s">
        <v>3867</v>
      </c>
      <c r="D1350" t="s">
        <v>24</v>
      </c>
      <c r="E1350" t="s">
        <v>3820</v>
      </c>
      <c r="F1350" t="s">
        <v>3811</v>
      </c>
      <c r="G1350" t="s">
        <v>1187</v>
      </c>
      <c r="H1350" t="s">
        <v>3820</v>
      </c>
      <c r="I1350" t="s">
        <v>3811</v>
      </c>
      <c r="K1350" t="str">
        <f t="shared" si="44"/>
        <v>Boston United States</v>
      </c>
      <c r="L1350" t="str">
        <f t="shared" si="45"/>
        <v>890 Commonwealth Ave. Boston United States</v>
      </c>
      <c r="M1350" t="s">
        <v>63</v>
      </c>
      <c r="N1350" t="s">
        <v>64</v>
      </c>
      <c r="O1350" t="s">
        <v>99</v>
      </c>
      <c r="P1350" t="s">
        <v>30</v>
      </c>
      <c r="R1350" t="s">
        <v>65</v>
      </c>
      <c r="S1350" t="s">
        <v>189</v>
      </c>
      <c r="T1350" t="s">
        <v>3010</v>
      </c>
      <c r="V1350" t="s">
        <v>39</v>
      </c>
    </row>
    <row r="1351" spans="1:23">
      <c r="A1351" t="s">
        <v>3868</v>
      </c>
      <c r="B1351" t="s">
        <v>2324</v>
      </c>
      <c r="C1351" t="s">
        <v>3869</v>
      </c>
      <c r="D1351" t="s">
        <v>24</v>
      </c>
      <c r="E1351" t="s">
        <v>3820</v>
      </c>
      <c r="F1351" t="s">
        <v>3811</v>
      </c>
      <c r="G1351" t="s">
        <v>1187</v>
      </c>
      <c r="H1351" t="s">
        <v>3820</v>
      </c>
      <c r="I1351" t="s">
        <v>3811</v>
      </c>
      <c r="K1351" t="str">
        <f t="shared" si="44"/>
        <v>Boston United States</v>
      </c>
      <c r="L1351" t="str">
        <f t="shared" si="45"/>
        <v>25 Fox Drive Boston United States</v>
      </c>
      <c r="M1351" t="s">
        <v>79</v>
      </c>
      <c r="N1351" t="s">
        <v>64</v>
      </c>
      <c r="O1351" t="s">
        <v>48</v>
      </c>
      <c r="P1351" t="s">
        <v>38</v>
      </c>
      <c r="R1351" t="s">
        <v>31</v>
      </c>
      <c r="S1351" t="s">
        <v>189</v>
      </c>
      <c r="T1351" t="s">
        <v>32</v>
      </c>
      <c r="V1351" t="s">
        <v>33</v>
      </c>
      <c r="W1351" t="s">
        <v>50</v>
      </c>
    </row>
    <row r="1352" spans="1:23">
      <c r="A1352" t="s">
        <v>3842</v>
      </c>
      <c r="B1352" t="s">
        <v>3870</v>
      </c>
      <c r="C1352" t="s">
        <v>3871</v>
      </c>
      <c r="D1352" t="s">
        <v>24</v>
      </c>
      <c r="E1352" t="s">
        <v>3820</v>
      </c>
      <c r="F1352" t="s">
        <v>3811</v>
      </c>
      <c r="G1352" t="s">
        <v>1187</v>
      </c>
      <c r="H1352" t="s">
        <v>3820</v>
      </c>
      <c r="I1352" t="s">
        <v>3811</v>
      </c>
      <c r="K1352" t="str">
        <f t="shared" si="44"/>
        <v>Boston United States</v>
      </c>
      <c r="L1352" t="str">
        <f t="shared" si="45"/>
        <v>1 Guest Street Boston United States</v>
      </c>
      <c r="M1352" t="s">
        <v>63</v>
      </c>
      <c r="N1352" t="s">
        <v>64</v>
      </c>
      <c r="O1352" t="s">
        <v>54</v>
      </c>
      <c r="P1352" t="s">
        <v>30</v>
      </c>
      <c r="R1352" t="s">
        <v>65</v>
      </c>
      <c r="S1352" t="s">
        <v>66</v>
      </c>
      <c r="T1352" t="s">
        <v>3872</v>
      </c>
      <c r="V1352" t="s">
        <v>33</v>
      </c>
      <c r="W1352" t="s">
        <v>34</v>
      </c>
    </row>
    <row r="1353" spans="1:23">
      <c r="A1353" t="s">
        <v>3873</v>
      </c>
      <c r="B1353" t="s">
        <v>3874</v>
      </c>
      <c r="C1353" t="s">
        <v>3875</v>
      </c>
      <c r="D1353" t="s">
        <v>24</v>
      </c>
      <c r="E1353" t="s">
        <v>3876</v>
      </c>
      <c r="F1353" t="s">
        <v>3811</v>
      </c>
      <c r="G1353" t="s">
        <v>1187</v>
      </c>
      <c r="H1353" t="s">
        <v>3876</v>
      </c>
      <c r="I1353" t="s">
        <v>3811</v>
      </c>
      <c r="K1353" t="str">
        <f t="shared" si="44"/>
        <v>Cambridge United States</v>
      </c>
      <c r="L1353" t="str">
        <f t="shared" si="45"/>
        <v>23 Everett Street #2 Cambridge United States</v>
      </c>
      <c r="M1353" t="s">
        <v>127</v>
      </c>
      <c r="N1353" t="s">
        <v>128</v>
      </c>
      <c r="O1353" t="s">
        <v>29</v>
      </c>
      <c r="P1353" t="s">
        <v>30</v>
      </c>
      <c r="R1353" t="s">
        <v>144</v>
      </c>
      <c r="T1353" t="s">
        <v>3877</v>
      </c>
      <c r="V1353" t="s">
        <v>39</v>
      </c>
    </row>
    <row r="1354" spans="1:23">
      <c r="A1354" t="s">
        <v>848</v>
      </c>
      <c r="B1354" t="s">
        <v>3878</v>
      </c>
      <c r="C1354" t="s">
        <v>3879</v>
      </c>
      <c r="D1354" t="s">
        <v>3880</v>
      </c>
      <c r="E1354" t="s">
        <v>3876</v>
      </c>
      <c r="F1354" t="s">
        <v>3811</v>
      </c>
      <c r="G1354" t="s">
        <v>1187</v>
      </c>
      <c r="H1354" t="s">
        <v>3876</v>
      </c>
      <c r="I1354" t="s">
        <v>3811</v>
      </c>
      <c r="K1354" t="str">
        <f t="shared" si="44"/>
        <v>Cambridge United States</v>
      </c>
      <c r="L1354" t="str">
        <f t="shared" si="45"/>
        <v>97 Trowbridge St. Cambridge United States</v>
      </c>
      <c r="M1354" t="s">
        <v>79</v>
      </c>
      <c r="N1354" t="s">
        <v>64</v>
      </c>
      <c r="O1354" t="s">
        <v>48</v>
      </c>
      <c r="P1354" t="s">
        <v>38</v>
      </c>
      <c r="T1354" t="s">
        <v>3881</v>
      </c>
      <c r="V1354" t="s">
        <v>39</v>
      </c>
    </row>
    <row r="1355" spans="1:23">
      <c r="A1355" t="s">
        <v>726</v>
      </c>
      <c r="B1355" t="s">
        <v>41</v>
      </c>
      <c r="C1355" t="s">
        <v>3882</v>
      </c>
      <c r="D1355" t="s">
        <v>24</v>
      </c>
      <c r="E1355" t="s">
        <v>3876</v>
      </c>
      <c r="F1355" t="s">
        <v>3811</v>
      </c>
      <c r="G1355" t="s">
        <v>1187</v>
      </c>
      <c r="H1355" t="s">
        <v>3876</v>
      </c>
      <c r="I1355" t="s">
        <v>3811</v>
      </c>
      <c r="K1355" t="str">
        <f t="shared" si="44"/>
        <v>Cambridge United States</v>
      </c>
      <c r="L1355" t="str">
        <f t="shared" si="45"/>
        <v>355 Main St Cambridge United States</v>
      </c>
      <c r="M1355" t="s">
        <v>28</v>
      </c>
      <c r="O1355" t="s">
        <v>29</v>
      </c>
      <c r="P1355" t="s">
        <v>30</v>
      </c>
      <c r="R1355" t="s">
        <v>31</v>
      </c>
      <c r="S1355" t="s">
        <v>66</v>
      </c>
      <c r="T1355" t="s">
        <v>32</v>
      </c>
      <c r="V1355" t="s">
        <v>33</v>
      </c>
      <c r="W1355" t="s">
        <v>105</v>
      </c>
    </row>
    <row r="1356" spans="1:23">
      <c r="A1356" t="s">
        <v>726</v>
      </c>
      <c r="B1356" t="s">
        <v>3883</v>
      </c>
      <c r="C1356" t="s">
        <v>3882</v>
      </c>
      <c r="D1356" t="s">
        <v>2906</v>
      </c>
      <c r="E1356" t="s">
        <v>3876</v>
      </c>
      <c r="F1356" t="s">
        <v>3811</v>
      </c>
      <c r="G1356" t="s">
        <v>1187</v>
      </c>
      <c r="H1356" t="s">
        <v>3876</v>
      </c>
      <c r="I1356" t="s">
        <v>3811</v>
      </c>
      <c r="K1356" t="str">
        <f t="shared" si="44"/>
        <v>Cambridge United States</v>
      </c>
      <c r="L1356" t="str">
        <f t="shared" si="45"/>
        <v>355 Main St Cambridge United States</v>
      </c>
      <c r="M1356" t="s">
        <v>127</v>
      </c>
      <c r="N1356" t="s">
        <v>710</v>
      </c>
      <c r="O1356" t="s">
        <v>29</v>
      </c>
      <c r="P1356" t="s">
        <v>30</v>
      </c>
      <c r="R1356" t="s">
        <v>65</v>
      </c>
      <c r="S1356" t="s">
        <v>66</v>
      </c>
      <c r="T1356" t="s">
        <v>3884</v>
      </c>
      <c r="V1356" t="s">
        <v>33</v>
      </c>
      <c r="W1356" t="s">
        <v>50</v>
      </c>
    </row>
    <row r="1357" spans="1:23">
      <c r="A1357" t="s">
        <v>3885</v>
      </c>
      <c r="B1357" t="s">
        <v>216</v>
      </c>
      <c r="C1357" t="s">
        <v>3886</v>
      </c>
      <c r="D1357" t="s">
        <v>24</v>
      </c>
      <c r="E1357" t="s">
        <v>3876</v>
      </c>
      <c r="F1357" t="s">
        <v>3811</v>
      </c>
      <c r="G1357" t="s">
        <v>1187</v>
      </c>
      <c r="H1357" t="s">
        <v>3876</v>
      </c>
      <c r="I1357" t="s">
        <v>3811</v>
      </c>
      <c r="K1357" t="str">
        <f t="shared" si="44"/>
        <v>Cambridge United States</v>
      </c>
      <c r="L1357" t="str">
        <f t="shared" si="45"/>
        <v>79 John F. Kennedy St Cambridge United States</v>
      </c>
      <c r="M1357" t="s">
        <v>262</v>
      </c>
      <c r="N1357" t="s">
        <v>64</v>
      </c>
      <c r="O1357" t="s">
        <v>48</v>
      </c>
      <c r="P1357" t="s">
        <v>30</v>
      </c>
      <c r="R1357" t="s">
        <v>31</v>
      </c>
      <c r="T1357" t="s">
        <v>216</v>
      </c>
      <c r="V1357" t="s">
        <v>33</v>
      </c>
      <c r="W1357" t="s">
        <v>203</v>
      </c>
    </row>
    <row r="1358" spans="1:23">
      <c r="A1358" t="s">
        <v>3887</v>
      </c>
      <c r="B1358" t="s">
        <v>3888</v>
      </c>
      <c r="C1358" t="s">
        <v>3889</v>
      </c>
      <c r="D1358" t="s">
        <v>24</v>
      </c>
      <c r="E1358" t="s">
        <v>3876</v>
      </c>
      <c r="F1358" t="s">
        <v>3811</v>
      </c>
      <c r="G1358" t="s">
        <v>1187</v>
      </c>
      <c r="H1358" t="s">
        <v>3876</v>
      </c>
      <c r="I1358" t="s">
        <v>3811</v>
      </c>
      <c r="K1358" t="str">
        <f t="shared" si="44"/>
        <v>Cambridge United States</v>
      </c>
      <c r="L1358" t="str">
        <f t="shared" si="45"/>
        <v>77 Massachusetts Ave. Cambridge United States</v>
      </c>
      <c r="M1358" t="s">
        <v>138</v>
      </c>
      <c r="O1358" t="s">
        <v>48</v>
      </c>
      <c r="P1358" t="s">
        <v>38</v>
      </c>
      <c r="R1358" t="s">
        <v>31</v>
      </c>
      <c r="T1358" t="s">
        <v>89</v>
      </c>
      <c r="V1358" t="s">
        <v>33</v>
      </c>
      <c r="W1358" t="s">
        <v>50</v>
      </c>
    </row>
    <row r="1359" spans="1:23">
      <c r="A1359" t="s">
        <v>3890</v>
      </c>
      <c r="B1359" t="s">
        <v>3891</v>
      </c>
      <c r="C1359" t="s">
        <v>3892</v>
      </c>
      <c r="D1359" t="s">
        <v>24</v>
      </c>
      <c r="E1359" t="s">
        <v>3876</v>
      </c>
      <c r="F1359" t="s">
        <v>3811</v>
      </c>
      <c r="G1359" t="s">
        <v>1187</v>
      </c>
      <c r="H1359" t="s">
        <v>3876</v>
      </c>
      <c r="I1359" t="s">
        <v>3811</v>
      </c>
      <c r="K1359" t="str">
        <f t="shared" si="44"/>
        <v>Cambridge United States</v>
      </c>
      <c r="L1359" t="str">
        <f t="shared" si="45"/>
        <v>MIT, Comparative Media Studies E15-313, 77 Massachusetts Avenue Cambridge United States</v>
      </c>
      <c r="M1359" t="s">
        <v>127</v>
      </c>
      <c r="N1359" t="s">
        <v>1389</v>
      </c>
      <c r="O1359" t="s">
        <v>99</v>
      </c>
      <c r="P1359" t="s">
        <v>30</v>
      </c>
      <c r="R1359" t="s">
        <v>31</v>
      </c>
      <c r="S1359" t="s">
        <v>331</v>
      </c>
      <c r="T1359" t="s">
        <v>89</v>
      </c>
      <c r="V1359" t="s">
        <v>33</v>
      </c>
      <c r="W1359" t="s">
        <v>50</v>
      </c>
    </row>
    <row r="1360" spans="1:23">
      <c r="A1360" t="s">
        <v>3893</v>
      </c>
      <c r="B1360" t="s">
        <v>3894</v>
      </c>
      <c r="C1360" t="s">
        <v>3895</v>
      </c>
      <c r="D1360" t="s">
        <v>24</v>
      </c>
      <c r="E1360" t="s">
        <v>3876</v>
      </c>
      <c r="F1360" t="s">
        <v>3811</v>
      </c>
      <c r="G1360" t="s">
        <v>1187</v>
      </c>
      <c r="H1360" t="s">
        <v>3876</v>
      </c>
      <c r="I1360" t="s">
        <v>3811</v>
      </c>
      <c r="K1360" t="str">
        <f t="shared" si="44"/>
        <v>Cambridge United States</v>
      </c>
      <c r="L1360" t="str">
        <f t="shared" si="45"/>
        <v>Harvard Cambridge United States</v>
      </c>
      <c r="M1360" t="s">
        <v>127</v>
      </c>
      <c r="N1360" t="s">
        <v>128</v>
      </c>
      <c r="O1360" t="s">
        <v>48</v>
      </c>
      <c r="P1360" t="s">
        <v>1993</v>
      </c>
      <c r="Q1360" t="s">
        <v>3896</v>
      </c>
      <c r="R1360" t="s">
        <v>31</v>
      </c>
      <c r="T1360" t="s">
        <v>3897</v>
      </c>
      <c r="V1360" t="s">
        <v>33</v>
      </c>
      <c r="W1360" t="s">
        <v>203</v>
      </c>
    </row>
    <row r="1361" spans="1:23">
      <c r="A1361" t="s">
        <v>3898</v>
      </c>
      <c r="B1361" t="s">
        <v>1847</v>
      </c>
      <c r="C1361" t="s">
        <v>3899</v>
      </c>
      <c r="D1361" t="s">
        <v>24</v>
      </c>
      <c r="E1361" t="s">
        <v>3876</v>
      </c>
      <c r="F1361" t="s">
        <v>3811</v>
      </c>
      <c r="G1361" t="s">
        <v>1187</v>
      </c>
      <c r="H1361" t="s">
        <v>3876</v>
      </c>
      <c r="I1361" t="s">
        <v>3811</v>
      </c>
      <c r="K1361" t="str">
        <f t="shared" si="44"/>
        <v>Cambridge United States</v>
      </c>
      <c r="L1361" t="str">
        <f t="shared" si="45"/>
        <v>Lippmann House, 1 Francis Avenue Cambridge United States</v>
      </c>
      <c r="M1361" t="s">
        <v>127</v>
      </c>
      <c r="N1361" t="s">
        <v>128</v>
      </c>
      <c r="O1361" t="s">
        <v>29</v>
      </c>
      <c r="P1361" t="s">
        <v>30</v>
      </c>
      <c r="R1361" t="s">
        <v>65</v>
      </c>
      <c r="T1361" t="s">
        <v>3900</v>
      </c>
      <c r="V1361" t="s">
        <v>33</v>
      </c>
      <c r="W1361" t="s">
        <v>105</v>
      </c>
    </row>
    <row r="1362" spans="1:23">
      <c r="A1362" t="s">
        <v>3901</v>
      </c>
      <c r="B1362" t="s">
        <v>255</v>
      </c>
      <c r="C1362" t="s">
        <v>3902</v>
      </c>
      <c r="D1362" t="s">
        <v>24</v>
      </c>
      <c r="E1362" t="s">
        <v>3876</v>
      </c>
      <c r="F1362" t="s">
        <v>3811</v>
      </c>
      <c r="G1362" t="s">
        <v>1187</v>
      </c>
      <c r="H1362" t="s">
        <v>3876</v>
      </c>
      <c r="I1362" t="s">
        <v>3811</v>
      </c>
      <c r="K1362" t="str">
        <f t="shared" si="44"/>
        <v>Cambridge United States</v>
      </c>
      <c r="L1362" t="str">
        <f t="shared" si="45"/>
        <v>1 Francis Ave. Cambridge United States</v>
      </c>
      <c r="M1362" t="s">
        <v>104</v>
      </c>
      <c r="N1362" t="s">
        <v>64</v>
      </c>
      <c r="O1362" t="s">
        <v>29</v>
      </c>
      <c r="P1362" t="s">
        <v>30</v>
      </c>
      <c r="T1362" t="s">
        <v>3903</v>
      </c>
      <c r="V1362" t="s">
        <v>39</v>
      </c>
    </row>
    <row r="1363" spans="1:23">
      <c r="A1363" t="s">
        <v>3901</v>
      </c>
      <c r="B1363" t="s">
        <v>1847</v>
      </c>
      <c r="C1363" t="s">
        <v>3904</v>
      </c>
      <c r="D1363" t="s">
        <v>24</v>
      </c>
      <c r="E1363" t="s">
        <v>3876</v>
      </c>
      <c r="F1363" t="s">
        <v>3811</v>
      </c>
      <c r="G1363" t="s">
        <v>1187</v>
      </c>
      <c r="H1363" t="s">
        <v>3876</v>
      </c>
      <c r="I1363" t="s">
        <v>3811</v>
      </c>
      <c r="K1363" t="str">
        <f t="shared" si="44"/>
        <v>Cambridge United States</v>
      </c>
      <c r="L1363" t="str">
        <f t="shared" si="45"/>
        <v>1 Francis Ave Cambridge United States</v>
      </c>
      <c r="M1363" t="s">
        <v>104</v>
      </c>
      <c r="N1363" t="s">
        <v>64</v>
      </c>
      <c r="O1363" t="s">
        <v>115</v>
      </c>
      <c r="P1363" t="s">
        <v>30</v>
      </c>
      <c r="T1363" t="s">
        <v>32</v>
      </c>
      <c r="V1363" t="s">
        <v>33</v>
      </c>
      <c r="W1363" t="s">
        <v>203</v>
      </c>
    </row>
    <row r="1364" spans="1:23">
      <c r="A1364" t="s">
        <v>3901</v>
      </c>
      <c r="B1364" t="s">
        <v>1441</v>
      </c>
      <c r="C1364" t="s">
        <v>3905</v>
      </c>
      <c r="D1364" t="s">
        <v>24</v>
      </c>
      <c r="E1364" t="s">
        <v>3876</v>
      </c>
      <c r="F1364" t="s">
        <v>3811</v>
      </c>
      <c r="G1364" t="s">
        <v>1187</v>
      </c>
      <c r="H1364" t="s">
        <v>3876</v>
      </c>
      <c r="I1364" t="s">
        <v>3811</v>
      </c>
      <c r="K1364" t="str">
        <f t="shared" si="44"/>
        <v>Cambridge United States</v>
      </c>
      <c r="L1364" t="str">
        <f t="shared" si="45"/>
        <v>1 Francis Avenue Cambridge United States</v>
      </c>
      <c r="M1364" t="s">
        <v>104</v>
      </c>
      <c r="N1364" t="s">
        <v>64</v>
      </c>
      <c r="O1364" t="s">
        <v>48</v>
      </c>
      <c r="P1364" t="s">
        <v>38</v>
      </c>
      <c r="T1364" t="s">
        <v>3900</v>
      </c>
      <c r="V1364" t="s">
        <v>33</v>
      </c>
      <c r="W1364" t="s">
        <v>105</v>
      </c>
    </row>
    <row r="1365" spans="1:23">
      <c r="A1365" t="s">
        <v>3906</v>
      </c>
      <c r="B1365" t="s">
        <v>3907</v>
      </c>
      <c r="C1365" t="s">
        <v>3908</v>
      </c>
      <c r="D1365" t="s">
        <v>3909</v>
      </c>
      <c r="E1365" t="s">
        <v>3876</v>
      </c>
      <c r="F1365" t="s">
        <v>3811</v>
      </c>
      <c r="G1365" t="s">
        <v>1187</v>
      </c>
      <c r="H1365" t="s">
        <v>3876</v>
      </c>
      <c r="I1365" t="s">
        <v>3811</v>
      </c>
      <c r="K1365" t="str">
        <f t="shared" si="44"/>
        <v>Cambridge United States</v>
      </c>
      <c r="L1365" t="str">
        <f t="shared" si="45"/>
        <v>24 Concord Ave Cambridge United States</v>
      </c>
      <c r="M1365" t="s">
        <v>63</v>
      </c>
      <c r="N1365" t="s">
        <v>64</v>
      </c>
      <c r="O1365" t="s">
        <v>29</v>
      </c>
      <c r="P1365" t="s">
        <v>38</v>
      </c>
      <c r="R1365" t="s">
        <v>144</v>
      </c>
      <c r="S1365" t="s">
        <v>177</v>
      </c>
      <c r="T1365" t="s">
        <v>32</v>
      </c>
      <c r="V1365" t="s">
        <v>39</v>
      </c>
    </row>
    <row r="1366" spans="1:23">
      <c r="A1366" t="s">
        <v>2549</v>
      </c>
      <c r="B1366" t="s">
        <v>3910</v>
      </c>
      <c r="C1366" t="s">
        <v>3911</v>
      </c>
      <c r="D1366" t="s">
        <v>24</v>
      </c>
      <c r="E1366" t="s">
        <v>3876</v>
      </c>
      <c r="F1366" t="s">
        <v>3811</v>
      </c>
      <c r="G1366" t="s">
        <v>1187</v>
      </c>
      <c r="H1366" t="s">
        <v>3876</v>
      </c>
      <c r="I1366" t="s">
        <v>3811</v>
      </c>
      <c r="K1366" t="str">
        <f t="shared" si="44"/>
        <v>Cambridge United States</v>
      </c>
      <c r="L1366" t="str">
        <f t="shared" si="45"/>
        <v>26 Essex St #2 Cambridge United States</v>
      </c>
      <c r="M1366" t="s">
        <v>127</v>
      </c>
      <c r="N1366" t="s">
        <v>1453</v>
      </c>
      <c r="O1366" t="s">
        <v>48</v>
      </c>
      <c r="P1366" t="s">
        <v>38</v>
      </c>
      <c r="R1366" t="s">
        <v>235</v>
      </c>
      <c r="S1366" t="s">
        <v>72</v>
      </c>
      <c r="T1366" t="s">
        <v>32</v>
      </c>
      <c r="V1366" t="s">
        <v>39</v>
      </c>
    </row>
    <row r="1367" spans="1:23">
      <c r="A1367" t="s">
        <v>3912</v>
      </c>
      <c r="B1367" t="s">
        <v>3913</v>
      </c>
      <c r="C1367" t="s">
        <v>3914</v>
      </c>
      <c r="D1367" t="s">
        <v>3915</v>
      </c>
      <c r="E1367" t="s">
        <v>1329</v>
      </c>
      <c r="F1367" t="s">
        <v>3811</v>
      </c>
      <c r="G1367" t="s">
        <v>1187</v>
      </c>
      <c r="H1367" t="s">
        <v>3820</v>
      </c>
      <c r="I1367" t="s">
        <v>3811</v>
      </c>
      <c r="K1367" t="str">
        <f t="shared" si="44"/>
        <v>Boston United States</v>
      </c>
      <c r="L1367" t="str">
        <f t="shared" si="45"/>
        <v>120 Boylston Street Boston United States</v>
      </c>
      <c r="M1367" t="s">
        <v>79</v>
      </c>
      <c r="N1367" t="s">
        <v>64</v>
      </c>
      <c r="O1367" t="s">
        <v>54</v>
      </c>
      <c r="P1367" t="s">
        <v>38</v>
      </c>
      <c r="T1367" t="s">
        <v>3916</v>
      </c>
      <c r="V1367" t="s">
        <v>33</v>
      </c>
      <c r="W1367" t="s">
        <v>50</v>
      </c>
    </row>
    <row r="1368" spans="1:23">
      <c r="A1368" t="s">
        <v>3917</v>
      </c>
      <c r="B1368" t="s">
        <v>3918</v>
      </c>
      <c r="C1368" t="s">
        <v>3919</v>
      </c>
      <c r="D1368" t="s">
        <v>24</v>
      </c>
      <c r="E1368" t="s">
        <v>3920</v>
      </c>
      <c r="F1368" t="s">
        <v>3811</v>
      </c>
      <c r="G1368" t="s">
        <v>1187</v>
      </c>
      <c r="H1368" t="s">
        <v>3920</v>
      </c>
      <c r="I1368" t="s">
        <v>3811</v>
      </c>
      <c r="K1368" t="str">
        <f t="shared" si="44"/>
        <v>Newton United States</v>
      </c>
      <c r="L1368" t="str">
        <f t="shared" si="45"/>
        <v>160 Wells Avenue Newton United States</v>
      </c>
      <c r="M1368" t="s">
        <v>63</v>
      </c>
      <c r="N1368" t="s">
        <v>64</v>
      </c>
      <c r="O1368" t="s">
        <v>48</v>
      </c>
      <c r="P1368" t="s">
        <v>38</v>
      </c>
      <c r="R1368" t="s">
        <v>359</v>
      </c>
      <c r="S1368" t="s">
        <v>189</v>
      </c>
      <c r="T1368" t="s">
        <v>318</v>
      </c>
      <c r="V1368" t="s">
        <v>33</v>
      </c>
      <c r="W1368" t="s">
        <v>105</v>
      </c>
    </row>
    <row r="1369" spans="1:23">
      <c r="A1369" t="s">
        <v>3921</v>
      </c>
      <c r="B1369" t="s">
        <v>467</v>
      </c>
      <c r="C1369" t="s">
        <v>3922</v>
      </c>
      <c r="D1369" t="s">
        <v>24</v>
      </c>
      <c r="E1369" t="s">
        <v>3923</v>
      </c>
      <c r="F1369" t="s">
        <v>3811</v>
      </c>
      <c r="G1369" t="s">
        <v>1187</v>
      </c>
      <c r="H1369" t="s">
        <v>3923</v>
      </c>
      <c r="I1369" t="s">
        <v>3811</v>
      </c>
      <c r="K1369" t="str">
        <f t="shared" si="44"/>
        <v>Watertown United States</v>
      </c>
      <c r="L1369" t="str">
        <f t="shared" si="45"/>
        <v>300 North Beacon Street Watertown United States</v>
      </c>
      <c r="M1369" t="s">
        <v>104</v>
      </c>
      <c r="N1369" t="s">
        <v>64</v>
      </c>
      <c r="O1369" t="s">
        <v>29</v>
      </c>
      <c r="P1369" t="s">
        <v>38</v>
      </c>
      <c r="T1369" t="s">
        <v>32</v>
      </c>
      <c r="V1369" t="s">
        <v>33</v>
      </c>
      <c r="W1369" t="s">
        <v>50</v>
      </c>
    </row>
    <row r="1370" spans="1:23">
      <c r="A1370" t="s">
        <v>3924</v>
      </c>
      <c r="B1370" t="s">
        <v>3925</v>
      </c>
      <c r="C1370" t="s">
        <v>3926</v>
      </c>
      <c r="D1370" t="s">
        <v>24</v>
      </c>
      <c r="E1370" t="s">
        <v>3927</v>
      </c>
      <c r="F1370" t="s">
        <v>3811</v>
      </c>
      <c r="G1370" t="s">
        <v>1187</v>
      </c>
      <c r="H1370" t="s">
        <v>3927</v>
      </c>
      <c r="I1370" t="s">
        <v>3811</v>
      </c>
      <c r="K1370" t="str">
        <f t="shared" si="44"/>
        <v>West Roxbury United States</v>
      </c>
      <c r="L1370" t="str">
        <f t="shared" si="45"/>
        <v>291 Park St West Roxbury United States</v>
      </c>
      <c r="M1370" t="s">
        <v>104</v>
      </c>
      <c r="N1370" t="s">
        <v>64</v>
      </c>
      <c r="O1370" t="s">
        <v>99</v>
      </c>
      <c r="P1370" t="s">
        <v>30</v>
      </c>
      <c r="T1370" t="s">
        <v>836</v>
      </c>
      <c r="V1370" t="s">
        <v>39</v>
      </c>
    </row>
    <row r="1371" spans="1:23">
      <c r="A1371" t="s">
        <v>3928</v>
      </c>
      <c r="B1371" t="s">
        <v>3929</v>
      </c>
      <c r="C1371" t="s">
        <v>3930</v>
      </c>
      <c r="D1371" t="s">
        <v>24</v>
      </c>
      <c r="E1371" t="s">
        <v>3931</v>
      </c>
      <c r="F1371" t="s">
        <v>962</v>
      </c>
      <c r="G1371" t="s">
        <v>1187</v>
      </c>
      <c r="H1371" t="s">
        <v>3931</v>
      </c>
      <c r="I1371" t="s">
        <v>962</v>
      </c>
      <c r="K1371" t="str">
        <f t="shared" si="44"/>
        <v>Baltimore United States</v>
      </c>
      <c r="L1371" t="str">
        <f t="shared" si="45"/>
        <v>7409 Stanmore Court Baltimore United States</v>
      </c>
      <c r="M1371" t="s">
        <v>63</v>
      </c>
      <c r="N1371" t="s">
        <v>64</v>
      </c>
      <c r="O1371" t="s">
        <v>54</v>
      </c>
      <c r="P1371" t="s">
        <v>38</v>
      </c>
      <c r="R1371" t="s">
        <v>65</v>
      </c>
      <c r="S1371" t="s">
        <v>177</v>
      </c>
      <c r="T1371" t="s">
        <v>502</v>
      </c>
      <c r="V1371" t="s">
        <v>39</v>
      </c>
    </row>
    <row r="1372" spans="1:23">
      <c r="A1372" t="s">
        <v>3932</v>
      </c>
      <c r="B1372" t="s">
        <v>3933</v>
      </c>
      <c r="C1372" t="s">
        <v>3934</v>
      </c>
      <c r="D1372" t="s">
        <v>3935</v>
      </c>
      <c r="E1372" t="s">
        <v>3931</v>
      </c>
      <c r="F1372" t="s">
        <v>962</v>
      </c>
      <c r="G1372" t="s">
        <v>1187</v>
      </c>
      <c r="H1372" t="s">
        <v>3931</v>
      </c>
      <c r="I1372" t="s">
        <v>962</v>
      </c>
      <c r="K1372" t="str">
        <f t="shared" si="44"/>
        <v>Baltimore United States</v>
      </c>
      <c r="L1372" t="str">
        <f t="shared" si="45"/>
        <v>901 S. Bond St. Baltimore United States</v>
      </c>
      <c r="M1372" t="s">
        <v>127</v>
      </c>
      <c r="N1372" t="s">
        <v>206</v>
      </c>
      <c r="O1372" t="s">
        <v>48</v>
      </c>
      <c r="P1372" t="s">
        <v>38</v>
      </c>
      <c r="T1372" t="s">
        <v>2281</v>
      </c>
      <c r="V1372" t="s">
        <v>33</v>
      </c>
      <c r="W1372" t="s">
        <v>203</v>
      </c>
    </row>
    <row r="1373" spans="1:23">
      <c r="A1373" t="s">
        <v>3029</v>
      </c>
      <c r="B1373" t="s">
        <v>3051</v>
      </c>
      <c r="C1373" t="s">
        <v>3936</v>
      </c>
      <c r="D1373" t="s">
        <v>24</v>
      </c>
      <c r="E1373" t="s">
        <v>3931</v>
      </c>
      <c r="F1373" t="s">
        <v>962</v>
      </c>
      <c r="G1373" t="s">
        <v>1187</v>
      </c>
      <c r="H1373" t="s">
        <v>3931</v>
      </c>
      <c r="I1373" t="s">
        <v>962</v>
      </c>
      <c r="K1373" t="str">
        <f t="shared" si="44"/>
        <v>Baltimore United States</v>
      </c>
      <c r="L1373" t="str">
        <f t="shared" si="45"/>
        <v>2707 St. Paul St Baltimore United States</v>
      </c>
      <c r="M1373" t="s">
        <v>127</v>
      </c>
      <c r="N1373" t="s">
        <v>249</v>
      </c>
      <c r="O1373" t="s">
        <v>48</v>
      </c>
      <c r="P1373" t="s">
        <v>38</v>
      </c>
      <c r="T1373" t="s">
        <v>3937</v>
      </c>
      <c r="V1373" t="s">
        <v>33</v>
      </c>
      <c r="W1373" t="s">
        <v>50</v>
      </c>
    </row>
    <row r="1374" spans="1:23">
      <c r="A1374" t="s">
        <v>3938</v>
      </c>
      <c r="B1374" t="s">
        <v>3054</v>
      </c>
      <c r="C1374" t="s">
        <v>3939</v>
      </c>
      <c r="D1374" t="s">
        <v>24</v>
      </c>
      <c r="E1374" t="s">
        <v>3931</v>
      </c>
      <c r="F1374" t="s">
        <v>962</v>
      </c>
      <c r="G1374" t="s">
        <v>1187</v>
      </c>
      <c r="H1374" t="s">
        <v>3931</v>
      </c>
      <c r="I1374" t="s">
        <v>962</v>
      </c>
      <c r="K1374" t="str">
        <f t="shared" si="44"/>
        <v>Baltimore United States</v>
      </c>
      <c r="L1374" t="str">
        <f t="shared" si="45"/>
        <v>701 St. Paul Street Baltimore United States</v>
      </c>
      <c r="M1374" t="s">
        <v>79</v>
      </c>
      <c r="N1374" t="s">
        <v>64</v>
      </c>
      <c r="O1374" t="s">
        <v>48</v>
      </c>
      <c r="P1374" t="s">
        <v>30</v>
      </c>
      <c r="R1374" t="s">
        <v>31</v>
      </c>
      <c r="S1374" t="s">
        <v>189</v>
      </c>
      <c r="T1374" t="s">
        <v>2046</v>
      </c>
      <c r="V1374" t="s">
        <v>33</v>
      </c>
      <c r="W1374" t="s">
        <v>50</v>
      </c>
    </row>
    <row r="1375" spans="1:23">
      <c r="A1375" t="s">
        <v>3940</v>
      </c>
      <c r="B1375" t="s">
        <v>3941</v>
      </c>
      <c r="C1375" t="s">
        <v>3942</v>
      </c>
      <c r="D1375" t="s">
        <v>24</v>
      </c>
      <c r="E1375" t="s">
        <v>3931</v>
      </c>
      <c r="F1375" t="s">
        <v>962</v>
      </c>
      <c r="G1375" t="s">
        <v>1187</v>
      </c>
      <c r="H1375" t="s">
        <v>3931</v>
      </c>
      <c r="I1375" t="s">
        <v>962</v>
      </c>
      <c r="K1375" t="str">
        <f t="shared" si="44"/>
        <v>Baltimore United States</v>
      </c>
      <c r="L1375" t="str">
        <f t="shared" si="45"/>
        <v>501 N Calvert St Baltimore United States</v>
      </c>
      <c r="M1375" t="s">
        <v>63</v>
      </c>
      <c r="N1375" t="s">
        <v>64</v>
      </c>
      <c r="O1375" t="s">
        <v>48</v>
      </c>
      <c r="P1375" t="s">
        <v>38</v>
      </c>
      <c r="R1375" t="s">
        <v>31</v>
      </c>
      <c r="S1375" t="s">
        <v>189</v>
      </c>
      <c r="T1375" t="s">
        <v>360</v>
      </c>
      <c r="V1375" t="s">
        <v>33</v>
      </c>
      <c r="W1375" t="s">
        <v>50</v>
      </c>
    </row>
    <row r="1376" spans="1:23">
      <c r="A1376" t="s">
        <v>3940</v>
      </c>
      <c r="B1376" t="s">
        <v>3943</v>
      </c>
      <c r="C1376" t="s">
        <v>3944</v>
      </c>
      <c r="D1376" t="s">
        <v>3945</v>
      </c>
      <c r="E1376" t="s">
        <v>3931</v>
      </c>
      <c r="F1376" t="s">
        <v>962</v>
      </c>
      <c r="G1376" t="s">
        <v>1187</v>
      </c>
      <c r="H1376" t="s">
        <v>3931</v>
      </c>
      <c r="I1376" t="s">
        <v>962</v>
      </c>
      <c r="K1376" t="str">
        <f t="shared" si="44"/>
        <v>Baltimore United States</v>
      </c>
      <c r="L1376" t="str">
        <f t="shared" si="45"/>
        <v>501 N. Calvert St. Baltimore United States</v>
      </c>
      <c r="M1376" t="s">
        <v>63</v>
      </c>
      <c r="N1376" t="s">
        <v>64</v>
      </c>
      <c r="O1376" t="s">
        <v>29</v>
      </c>
      <c r="P1376" t="s">
        <v>30</v>
      </c>
      <c r="R1376" t="s">
        <v>235</v>
      </c>
      <c r="T1376" t="s">
        <v>32</v>
      </c>
      <c r="V1376" t="s">
        <v>33</v>
      </c>
      <c r="W1376" t="s">
        <v>34</v>
      </c>
    </row>
    <row r="1377" spans="1:23">
      <c r="A1377" t="s">
        <v>3946</v>
      </c>
      <c r="B1377" t="s">
        <v>3947</v>
      </c>
      <c r="C1377" t="s">
        <v>3948</v>
      </c>
      <c r="D1377" t="s">
        <v>24</v>
      </c>
      <c r="E1377" t="s">
        <v>3949</v>
      </c>
      <c r="F1377" t="s">
        <v>962</v>
      </c>
      <c r="G1377" t="s">
        <v>1187</v>
      </c>
      <c r="H1377" t="s">
        <v>3949</v>
      </c>
      <c r="I1377" t="s">
        <v>962</v>
      </c>
      <c r="K1377" t="str">
        <f t="shared" si="44"/>
        <v>Beltsville United States</v>
      </c>
      <c r="L1377" t="str">
        <f t="shared" si="45"/>
        <v>12051 Indian Creek Court Beltsville United States</v>
      </c>
      <c r="M1377" t="s">
        <v>1352</v>
      </c>
      <c r="N1377" t="s">
        <v>2178</v>
      </c>
      <c r="O1377" t="s">
        <v>48</v>
      </c>
      <c r="P1377" t="s">
        <v>38</v>
      </c>
      <c r="R1377" t="s">
        <v>31</v>
      </c>
      <c r="S1377" t="s">
        <v>88</v>
      </c>
      <c r="T1377" t="s">
        <v>3678</v>
      </c>
      <c r="V1377" t="s">
        <v>33</v>
      </c>
      <c r="W1377" t="s">
        <v>105</v>
      </c>
    </row>
    <row r="1378" spans="1:23">
      <c r="A1378" t="s">
        <v>3950</v>
      </c>
      <c r="B1378" t="s">
        <v>3951</v>
      </c>
      <c r="C1378" t="s">
        <v>3948</v>
      </c>
      <c r="D1378" t="s">
        <v>24</v>
      </c>
      <c r="E1378" t="s">
        <v>3949</v>
      </c>
      <c r="F1378" t="s">
        <v>962</v>
      </c>
      <c r="G1378" t="s">
        <v>1187</v>
      </c>
      <c r="H1378" t="s">
        <v>3949</v>
      </c>
      <c r="I1378" t="s">
        <v>962</v>
      </c>
      <c r="K1378" t="str">
        <f t="shared" si="44"/>
        <v>Beltsville United States</v>
      </c>
      <c r="L1378" t="str">
        <f t="shared" si="45"/>
        <v>12051 Indian Creek Court Beltsville United States</v>
      </c>
      <c r="M1378" t="s">
        <v>127</v>
      </c>
      <c r="N1378" t="s">
        <v>290</v>
      </c>
      <c r="O1378" t="s">
        <v>48</v>
      </c>
      <c r="P1378" t="s">
        <v>38</v>
      </c>
      <c r="R1378" t="s">
        <v>31</v>
      </c>
      <c r="S1378" t="s">
        <v>66</v>
      </c>
      <c r="T1378" t="s">
        <v>291</v>
      </c>
      <c r="V1378" t="s">
        <v>39</v>
      </c>
    </row>
    <row r="1379" spans="1:23">
      <c r="A1379" t="s">
        <v>3952</v>
      </c>
      <c r="B1379" t="s">
        <v>3953</v>
      </c>
      <c r="C1379" t="s">
        <v>3954</v>
      </c>
      <c r="D1379" t="s">
        <v>24</v>
      </c>
      <c r="E1379" t="s">
        <v>3955</v>
      </c>
      <c r="F1379" t="s">
        <v>962</v>
      </c>
      <c r="G1379" t="s">
        <v>1187</v>
      </c>
      <c r="H1379" t="s">
        <v>3955</v>
      </c>
      <c r="I1379" t="s">
        <v>962</v>
      </c>
      <c r="K1379" t="str">
        <f t="shared" si="44"/>
        <v>Bethesda United States</v>
      </c>
      <c r="L1379" t="str">
        <f t="shared" si="45"/>
        <v>7700 Wisconsin Ave Bethesda United States</v>
      </c>
      <c r="M1379" t="s">
        <v>127</v>
      </c>
      <c r="N1379" t="s">
        <v>206</v>
      </c>
      <c r="O1379" t="s">
        <v>48</v>
      </c>
      <c r="P1379" t="s">
        <v>38</v>
      </c>
      <c r="T1379" t="s">
        <v>3956</v>
      </c>
      <c r="V1379" t="s">
        <v>33</v>
      </c>
      <c r="W1379" t="s">
        <v>203</v>
      </c>
    </row>
    <row r="1380" spans="1:23">
      <c r="A1380" t="s">
        <v>3957</v>
      </c>
      <c r="B1380" t="s">
        <v>3634</v>
      </c>
      <c r="C1380" t="s">
        <v>3958</v>
      </c>
      <c r="D1380" t="s">
        <v>24</v>
      </c>
      <c r="E1380" t="s">
        <v>3955</v>
      </c>
      <c r="F1380" t="s">
        <v>962</v>
      </c>
      <c r="G1380" t="s">
        <v>1187</v>
      </c>
      <c r="H1380" t="s">
        <v>3955</v>
      </c>
      <c r="I1380" t="s">
        <v>962</v>
      </c>
      <c r="K1380" t="str">
        <f t="shared" si="44"/>
        <v>Bethesda United States</v>
      </c>
      <c r="L1380" t="str">
        <f t="shared" si="45"/>
        <v>6935 Arlington Road Bethesda United States</v>
      </c>
      <c r="M1380" t="s">
        <v>63</v>
      </c>
      <c r="N1380" t="s">
        <v>64</v>
      </c>
      <c r="O1380" t="s">
        <v>48</v>
      </c>
      <c r="P1380" t="s">
        <v>30</v>
      </c>
      <c r="R1380" t="s">
        <v>359</v>
      </c>
      <c r="S1380" t="s">
        <v>331</v>
      </c>
      <c r="T1380" t="s">
        <v>32</v>
      </c>
      <c r="V1380" t="s">
        <v>33</v>
      </c>
      <c r="W1380" t="s">
        <v>105</v>
      </c>
    </row>
    <row r="1381" spans="1:23">
      <c r="A1381" t="s">
        <v>3957</v>
      </c>
      <c r="B1381" t="s">
        <v>2335</v>
      </c>
      <c r="C1381" t="s">
        <v>3958</v>
      </c>
      <c r="D1381" t="s">
        <v>24</v>
      </c>
      <c r="E1381" t="s">
        <v>3955</v>
      </c>
      <c r="F1381" t="s">
        <v>962</v>
      </c>
      <c r="G1381" t="s">
        <v>1187</v>
      </c>
      <c r="H1381" t="s">
        <v>3955</v>
      </c>
      <c r="I1381" t="s">
        <v>962</v>
      </c>
      <c r="K1381" t="str">
        <f t="shared" ref="K1381:K1444" si="46">CONCATENATE(H1381," ","United States")</f>
        <v>Bethesda United States</v>
      </c>
      <c r="L1381" t="str">
        <f t="shared" si="45"/>
        <v>6935 Arlington Road Bethesda United States</v>
      </c>
      <c r="M1381" t="s">
        <v>63</v>
      </c>
      <c r="N1381" t="s">
        <v>64</v>
      </c>
      <c r="O1381" t="s">
        <v>115</v>
      </c>
      <c r="P1381" t="s">
        <v>38</v>
      </c>
      <c r="R1381" t="s">
        <v>144</v>
      </c>
      <c r="S1381" t="s">
        <v>331</v>
      </c>
      <c r="T1381" t="s">
        <v>3959</v>
      </c>
      <c r="V1381" t="s">
        <v>33</v>
      </c>
      <c r="W1381" t="s">
        <v>203</v>
      </c>
    </row>
    <row r="1382" spans="1:23">
      <c r="A1382" t="s">
        <v>3960</v>
      </c>
      <c r="B1382" t="s">
        <v>3961</v>
      </c>
      <c r="C1382" t="s">
        <v>3962</v>
      </c>
      <c r="D1382" t="s">
        <v>24</v>
      </c>
      <c r="E1382" t="s">
        <v>3963</v>
      </c>
      <c r="F1382" t="s">
        <v>962</v>
      </c>
      <c r="G1382" t="s">
        <v>1187</v>
      </c>
      <c r="H1382" t="s">
        <v>3963</v>
      </c>
      <c r="I1382" t="s">
        <v>962</v>
      </c>
      <c r="K1382" t="str">
        <f t="shared" si="46"/>
        <v>bethesda United States</v>
      </c>
      <c r="L1382" t="str">
        <f t="shared" si="45"/>
        <v>6935 arlington road suite 100 bethesda United States</v>
      </c>
      <c r="M1382" t="s">
        <v>63</v>
      </c>
      <c r="N1382" t="s">
        <v>64</v>
      </c>
      <c r="O1382" t="s">
        <v>29</v>
      </c>
      <c r="P1382" t="s">
        <v>30</v>
      </c>
      <c r="R1382" t="s">
        <v>31</v>
      </c>
      <c r="S1382" t="s">
        <v>189</v>
      </c>
      <c r="T1382" t="s">
        <v>1552</v>
      </c>
      <c r="V1382" t="s">
        <v>33</v>
      </c>
      <c r="W1382" t="s">
        <v>50</v>
      </c>
    </row>
    <row r="1383" spans="1:23">
      <c r="A1383" t="s">
        <v>3964</v>
      </c>
      <c r="B1383" t="s">
        <v>3965</v>
      </c>
      <c r="C1383" t="s">
        <v>3966</v>
      </c>
      <c r="D1383" t="s">
        <v>24</v>
      </c>
      <c r="E1383" t="s">
        <v>3955</v>
      </c>
      <c r="F1383" t="s">
        <v>962</v>
      </c>
      <c r="G1383" t="s">
        <v>1187</v>
      </c>
      <c r="H1383" t="s">
        <v>3955</v>
      </c>
      <c r="I1383" t="s">
        <v>962</v>
      </c>
      <c r="K1383" t="str">
        <f t="shared" si="46"/>
        <v>Bethesda United States</v>
      </c>
      <c r="L1383" t="str">
        <f t="shared" si="45"/>
        <v>6935 Arlington Road, Suite 100 Bethesda United States</v>
      </c>
      <c r="M1383" t="s">
        <v>63</v>
      </c>
      <c r="N1383" t="s">
        <v>64</v>
      </c>
      <c r="O1383" t="s">
        <v>48</v>
      </c>
      <c r="P1383" t="s">
        <v>38</v>
      </c>
      <c r="R1383" t="s">
        <v>65</v>
      </c>
      <c r="S1383" t="s">
        <v>331</v>
      </c>
      <c r="T1383" t="s">
        <v>3967</v>
      </c>
      <c r="V1383" t="s">
        <v>33</v>
      </c>
      <c r="W1383" t="s">
        <v>50</v>
      </c>
    </row>
    <row r="1384" spans="1:23">
      <c r="A1384" t="s">
        <v>3968</v>
      </c>
      <c r="B1384" t="s">
        <v>122</v>
      </c>
      <c r="C1384" t="s">
        <v>3969</v>
      </c>
      <c r="D1384" t="s">
        <v>24</v>
      </c>
      <c r="E1384" t="s">
        <v>3955</v>
      </c>
      <c r="F1384" t="s">
        <v>962</v>
      </c>
      <c r="G1384" t="s">
        <v>1187</v>
      </c>
      <c r="H1384" t="s">
        <v>3955</v>
      </c>
      <c r="I1384" t="s">
        <v>962</v>
      </c>
      <c r="K1384" t="str">
        <f t="shared" si="46"/>
        <v>Bethesda United States</v>
      </c>
      <c r="L1384" t="str">
        <f t="shared" si="45"/>
        <v>4918 Earlston Dr. Bethesda United States</v>
      </c>
      <c r="M1384" t="s">
        <v>104</v>
      </c>
      <c r="N1384" t="s">
        <v>64</v>
      </c>
      <c r="O1384" t="s">
        <v>1343</v>
      </c>
      <c r="P1384" t="s">
        <v>38</v>
      </c>
      <c r="T1384" t="s">
        <v>3970</v>
      </c>
      <c r="V1384" t="s">
        <v>39</v>
      </c>
    </row>
    <row r="1385" spans="1:23">
      <c r="A1385" t="s">
        <v>2977</v>
      </c>
      <c r="B1385" t="s">
        <v>3971</v>
      </c>
      <c r="C1385" t="s">
        <v>3972</v>
      </c>
      <c r="D1385" t="s">
        <v>24</v>
      </c>
      <c r="E1385" t="s">
        <v>3955</v>
      </c>
      <c r="F1385" t="s">
        <v>962</v>
      </c>
      <c r="G1385" t="s">
        <v>1187</v>
      </c>
      <c r="H1385" t="s">
        <v>3955</v>
      </c>
      <c r="I1385" t="s">
        <v>962</v>
      </c>
      <c r="K1385" t="str">
        <f t="shared" si="46"/>
        <v>Bethesda United States</v>
      </c>
      <c r="L1385" t="str">
        <f t="shared" si="45"/>
        <v>7807 Fulbright Court Bethesda United States</v>
      </c>
      <c r="M1385" t="s">
        <v>104</v>
      </c>
      <c r="N1385" t="s">
        <v>64</v>
      </c>
      <c r="O1385" t="s">
        <v>29</v>
      </c>
      <c r="P1385" t="s">
        <v>30</v>
      </c>
      <c r="T1385" t="s">
        <v>2170</v>
      </c>
      <c r="V1385" t="s">
        <v>33</v>
      </c>
      <c r="W1385" t="s">
        <v>50</v>
      </c>
    </row>
    <row r="1386" spans="1:23">
      <c r="A1386" t="s">
        <v>3973</v>
      </c>
      <c r="B1386" t="s">
        <v>154</v>
      </c>
      <c r="C1386" t="s">
        <v>3974</v>
      </c>
      <c r="D1386" t="s">
        <v>24</v>
      </c>
      <c r="E1386" t="s">
        <v>3975</v>
      </c>
      <c r="F1386" t="s">
        <v>962</v>
      </c>
      <c r="G1386" t="s">
        <v>1187</v>
      </c>
      <c r="H1386" t="s">
        <v>3976</v>
      </c>
      <c r="I1386" t="s">
        <v>962</v>
      </c>
      <c r="K1386" t="str">
        <f t="shared" si="46"/>
        <v>Frederick United States</v>
      </c>
      <c r="L1386" t="str">
        <f t="shared" si="45"/>
        <v>3 NORTH COURT STREET Frederick United States</v>
      </c>
      <c r="M1386" t="s">
        <v>63</v>
      </c>
      <c r="N1386" t="s">
        <v>64</v>
      </c>
      <c r="O1386" t="s">
        <v>99</v>
      </c>
      <c r="P1386" t="s">
        <v>30</v>
      </c>
      <c r="R1386" t="s">
        <v>250</v>
      </c>
      <c r="S1386" t="s">
        <v>88</v>
      </c>
      <c r="T1386" t="s">
        <v>3977</v>
      </c>
      <c r="V1386" t="s">
        <v>39</v>
      </c>
    </row>
    <row r="1387" spans="1:23">
      <c r="A1387" t="s">
        <v>3978</v>
      </c>
      <c r="B1387" t="s">
        <v>154</v>
      </c>
      <c r="C1387" t="s">
        <v>3979</v>
      </c>
      <c r="D1387" t="s">
        <v>24</v>
      </c>
      <c r="E1387" t="s">
        <v>3980</v>
      </c>
      <c r="F1387" t="s">
        <v>962</v>
      </c>
      <c r="G1387" t="s">
        <v>1187</v>
      </c>
      <c r="H1387" t="s">
        <v>3980</v>
      </c>
      <c r="I1387" t="s">
        <v>962</v>
      </c>
      <c r="K1387" t="str">
        <f t="shared" si="46"/>
        <v>Huntingtown United States</v>
      </c>
      <c r="L1387" t="str">
        <f t="shared" si="45"/>
        <v>801 White Marsh Ct. Huntingtown United States</v>
      </c>
      <c r="M1387" t="s">
        <v>127</v>
      </c>
      <c r="N1387" t="s">
        <v>249</v>
      </c>
      <c r="O1387" t="s">
        <v>99</v>
      </c>
      <c r="P1387" t="s">
        <v>30</v>
      </c>
      <c r="R1387" t="s">
        <v>65</v>
      </c>
      <c r="S1387" t="s">
        <v>177</v>
      </c>
      <c r="T1387" t="s">
        <v>365</v>
      </c>
      <c r="U1387" t="s">
        <v>3981</v>
      </c>
      <c r="V1387" t="s">
        <v>39</v>
      </c>
    </row>
    <row r="1388" spans="1:23">
      <c r="A1388" t="s">
        <v>3978</v>
      </c>
      <c r="B1388" t="s">
        <v>3982</v>
      </c>
      <c r="C1388" t="s">
        <v>3979</v>
      </c>
      <c r="D1388" t="s">
        <v>24</v>
      </c>
      <c r="E1388" t="s">
        <v>3980</v>
      </c>
      <c r="F1388" t="s">
        <v>962</v>
      </c>
      <c r="G1388" t="s">
        <v>1187</v>
      </c>
      <c r="H1388" t="s">
        <v>3980</v>
      </c>
      <c r="I1388" t="s">
        <v>962</v>
      </c>
      <c r="K1388" t="str">
        <f t="shared" si="46"/>
        <v>Huntingtown United States</v>
      </c>
      <c r="L1388" t="str">
        <f t="shared" si="45"/>
        <v>801 White Marsh Ct. Huntingtown United States</v>
      </c>
      <c r="M1388" t="s">
        <v>127</v>
      </c>
      <c r="N1388" t="s">
        <v>249</v>
      </c>
      <c r="O1388" t="s">
        <v>99</v>
      </c>
      <c r="P1388" t="s">
        <v>38</v>
      </c>
      <c r="R1388" t="s">
        <v>31</v>
      </c>
      <c r="S1388" t="s">
        <v>177</v>
      </c>
      <c r="T1388" t="s">
        <v>365</v>
      </c>
      <c r="U1388" t="s">
        <v>3981</v>
      </c>
      <c r="V1388" t="s">
        <v>33</v>
      </c>
      <c r="W1388" t="s">
        <v>50</v>
      </c>
    </row>
    <row r="1389" spans="1:23">
      <c r="A1389" t="s">
        <v>3983</v>
      </c>
      <c r="B1389" t="s">
        <v>179</v>
      </c>
      <c r="C1389" t="s">
        <v>3983</v>
      </c>
      <c r="D1389" t="s">
        <v>24</v>
      </c>
      <c r="E1389" t="s">
        <v>1329</v>
      </c>
      <c r="F1389" t="s">
        <v>962</v>
      </c>
      <c r="G1389" t="s">
        <v>1187</v>
      </c>
      <c r="H1389" t="s">
        <v>1329</v>
      </c>
      <c r="I1389" t="s">
        <v>962</v>
      </c>
      <c r="K1389" t="str">
        <f t="shared" si="46"/>
        <v>New York United States</v>
      </c>
      <c r="L1389" t="str">
        <f t="shared" si="45"/>
        <v>Upworthy New York United States</v>
      </c>
      <c r="M1389" t="s">
        <v>127</v>
      </c>
      <c r="N1389" t="s">
        <v>128</v>
      </c>
      <c r="O1389" t="s">
        <v>29</v>
      </c>
      <c r="P1389" t="s">
        <v>38</v>
      </c>
      <c r="T1389" t="s">
        <v>360</v>
      </c>
      <c r="V1389" t="s">
        <v>39</v>
      </c>
    </row>
    <row r="1390" spans="1:23">
      <c r="A1390" t="s">
        <v>1893</v>
      </c>
      <c r="B1390" t="s">
        <v>1657</v>
      </c>
      <c r="C1390" t="s">
        <v>3984</v>
      </c>
      <c r="D1390" t="s">
        <v>24</v>
      </c>
      <c r="E1390" t="s">
        <v>3984</v>
      </c>
      <c r="F1390" t="s">
        <v>962</v>
      </c>
      <c r="G1390" t="s">
        <v>1187</v>
      </c>
      <c r="H1390" t="s">
        <v>3984</v>
      </c>
      <c r="I1390" t="s">
        <v>962</v>
      </c>
      <c r="K1390" t="str">
        <f t="shared" si="46"/>
        <v>Silver Spring United States</v>
      </c>
      <c r="L1390" t="str">
        <f t="shared" si="45"/>
        <v>Silver Spring Silver Spring United States</v>
      </c>
      <c r="M1390" t="s">
        <v>127</v>
      </c>
      <c r="N1390" t="s">
        <v>128</v>
      </c>
      <c r="O1390" t="s">
        <v>48</v>
      </c>
      <c r="P1390" t="s">
        <v>30</v>
      </c>
      <c r="R1390" t="s">
        <v>65</v>
      </c>
      <c r="S1390" t="s">
        <v>88</v>
      </c>
      <c r="T1390" t="s">
        <v>3985</v>
      </c>
      <c r="V1390" t="s">
        <v>33</v>
      </c>
      <c r="W1390" t="s">
        <v>34</v>
      </c>
    </row>
    <row r="1391" spans="1:23">
      <c r="A1391" t="s">
        <v>3986</v>
      </c>
      <c r="B1391" t="s">
        <v>467</v>
      </c>
      <c r="C1391" t="s">
        <v>3987</v>
      </c>
      <c r="D1391" t="s">
        <v>3629</v>
      </c>
      <c r="E1391" t="s">
        <v>3984</v>
      </c>
      <c r="F1391" t="s">
        <v>962</v>
      </c>
      <c r="G1391" t="s">
        <v>1187</v>
      </c>
      <c r="H1391" t="s">
        <v>3984</v>
      </c>
      <c r="I1391" t="s">
        <v>962</v>
      </c>
      <c r="K1391" t="str">
        <f t="shared" si="46"/>
        <v>Silver Spring United States</v>
      </c>
      <c r="L1391" t="str">
        <f t="shared" si="45"/>
        <v>10125 Colesville Road STE 176 Silver Spring United States</v>
      </c>
      <c r="M1391" t="s">
        <v>104</v>
      </c>
      <c r="N1391" t="s">
        <v>64</v>
      </c>
      <c r="O1391" t="s">
        <v>115</v>
      </c>
      <c r="P1391" t="s">
        <v>38</v>
      </c>
      <c r="T1391" t="s">
        <v>3435</v>
      </c>
      <c r="V1391" t="s">
        <v>33</v>
      </c>
      <c r="W1391" t="s">
        <v>50</v>
      </c>
    </row>
    <row r="1392" spans="1:23">
      <c r="A1392" t="s">
        <v>2940</v>
      </c>
      <c r="B1392" t="s">
        <v>122</v>
      </c>
      <c r="C1392" t="s">
        <v>3988</v>
      </c>
      <c r="D1392" t="s">
        <v>24</v>
      </c>
      <c r="E1392" t="s">
        <v>3989</v>
      </c>
      <c r="F1392" t="s">
        <v>962</v>
      </c>
      <c r="G1392" t="s">
        <v>1187</v>
      </c>
      <c r="H1392" t="s">
        <v>3989</v>
      </c>
      <c r="I1392" t="s">
        <v>962</v>
      </c>
      <c r="K1392" t="str">
        <f t="shared" si="46"/>
        <v>Takoma Park United States</v>
      </c>
      <c r="L1392" t="str">
        <f t="shared" si="45"/>
        <v>6930 Carroll Avenue Takoma Park United States</v>
      </c>
      <c r="M1392" t="s">
        <v>63</v>
      </c>
      <c r="N1392" t="s">
        <v>64</v>
      </c>
      <c r="O1392" t="s">
        <v>54</v>
      </c>
      <c r="P1392" t="s">
        <v>38</v>
      </c>
      <c r="R1392" t="s">
        <v>359</v>
      </c>
      <c r="S1392" t="s">
        <v>88</v>
      </c>
      <c r="T1392" t="s">
        <v>3990</v>
      </c>
      <c r="V1392" t="s">
        <v>39</v>
      </c>
    </row>
    <row r="1393" spans="1:23">
      <c r="A1393" t="s">
        <v>3991</v>
      </c>
      <c r="B1393" t="s">
        <v>3992</v>
      </c>
      <c r="C1393" t="s">
        <v>3993</v>
      </c>
      <c r="D1393" t="s">
        <v>24</v>
      </c>
      <c r="E1393" t="s">
        <v>3994</v>
      </c>
      <c r="F1393" t="s">
        <v>3995</v>
      </c>
      <c r="G1393" t="s">
        <v>1187</v>
      </c>
      <c r="H1393" t="s">
        <v>3994</v>
      </c>
      <c r="I1393" t="s">
        <v>3995</v>
      </c>
      <c r="K1393" t="str">
        <f t="shared" si="46"/>
        <v>Bangor United States</v>
      </c>
      <c r="L1393" t="str">
        <f t="shared" si="45"/>
        <v>1 Merchants Plaza Bangor United States</v>
      </c>
      <c r="M1393" t="s">
        <v>79</v>
      </c>
      <c r="N1393" t="s">
        <v>64</v>
      </c>
      <c r="O1393" t="s">
        <v>48</v>
      </c>
      <c r="P1393" t="s">
        <v>30</v>
      </c>
      <c r="R1393" t="s">
        <v>65</v>
      </c>
      <c r="S1393" t="s">
        <v>189</v>
      </c>
      <c r="T1393" t="s">
        <v>3996</v>
      </c>
      <c r="V1393" t="s">
        <v>39</v>
      </c>
    </row>
    <row r="1394" spans="1:23">
      <c r="A1394" t="s">
        <v>3991</v>
      </c>
      <c r="B1394" t="s">
        <v>41</v>
      </c>
      <c r="C1394" t="s">
        <v>3993</v>
      </c>
      <c r="D1394" t="s">
        <v>3997</v>
      </c>
      <c r="E1394" t="s">
        <v>3994</v>
      </c>
      <c r="F1394" t="s">
        <v>3995</v>
      </c>
      <c r="G1394" t="s">
        <v>1187</v>
      </c>
      <c r="H1394" t="s">
        <v>3994</v>
      </c>
      <c r="I1394" t="s">
        <v>3995</v>
      </c>
      <c r="K1394" t="str">
        <f t="shared" si="46"/>
        <v>Bangor United States</v>
      </c>
      <c r="L1394" t="str">
        <f t="shared" si="45"/>
        <v>1 Merchants Plaza Bangor United States</v>
      </c>
      <c r="M1394" t="s">
        <v>79</v>
      </c>
      <c r="N1394" t="s">
        <v>64</v>
      </c>
      <c r="O1394" t="s">
        <v>29</v>
      </c>
      <c r="P1394" t="s">
        <v>38</v>
      </c>
      <c r="R1394" t="s">
        <v>65</v>
      </c>
      <c r="S1394" t="s">
        <v>72</v>
      </c>
      <c r="T1394" t="s">
        <v>3998</v>
      </c>
      <c r="V1394" t="s">
        <v>33</v>
      </c>
      <c r="W1394" t="s">
        <v>34</v>
      </c>
    </row>
    <row r="1395" spans="1:23">
      <c r="A1395" t="s">
        <v>3250</v>
      </c>
      <c r="B1395" t="s">
        <v>3999</v>
      </c>
      <c r="C1395" t="s">
        <v>4000</v>
      </c>
      <c r="D1395" t="s">
        <v>24</v>
      </c>
      <c r="E1395" t="s">
        <v>3994</v>
      </c>
      <c r="F1395" t="s">
        <v>3995</v>
      </c>
      <c r="G1395" t="s">
        <v>1187</v>
      </c>
      <c r="H1395" t="s">
        <v>3994</v>
      </c>
      <c r="I1395" t="s">
        <v>3995</v>
      </c>
      <c r="K1395" t="str">
        <f t="shared" si="46"/>
        <v>Bangor United States</v>
      </c>
      <c r="L1395" t="str">
        <f t="shared" si="45"/>
        <v>80 Maple Street Bangor United States</v>
      </c>
      <c r="M1395" t="s">
        <v>127</v>
      </c>
      <c r="N1395" t="s">
        <v>206</v>
      </c>
      <c r="O1395" t="s">
        <v>54</v>
      </c>
      <c r="P1395" t="s">
        <v>38</v>
      </c>
      <c r="T1395" t="s">
        <v>32</v>
      </c>
      <c r="V1395" t="s">
        <v>33</v>
      </c>
      <c r="W1395" t="s">
        <v>105</v>
      </c>
    </row>
    <row r="1396" spans="1:23">
      <c r="A1396" t="s">
        <v>4001</v>
      </c>
      <c r="B1396" t="s">
        <v>255</v>
      </c>
      <c r="C1396" t="s">
        <v>4002</v>
      </c>
      <c r="D1396" t="s">
        <v>24</v>
      </c>
      <c r="E1396" t="s">
        <v>4003</v>
      </c>
      <c r="F1396" t="s">
        <v>4004</v>
      </c>
      <c r="G1396" t="s">
        <v>1187</v>
      </c>
      <c r="H1396" t="s">
        <v>4003</v>
      </c>
      <c r="I1396" t="s">
        <v>4004</v>
      </c>
      <c r="K1396" t="str">
        <f t="shared" si="46"/>
        <v>Ann Arbor United States</v>
      </c>
      <c r="L1396" t="str">
        <f t="shared" si="45"/>
        <v>620 Oxford Road Ann Arbor United States</v>
      </c>
      <c r="M1396" t="s">
        <v>79</v>
      </c>
      <c r="N1396" t="s">
        <v>64</v>
      </c>
      <c r="O1396" t="s">
        <v>1343</v>
      </c>
      <c r="P1396" t="s">
        <v>30</v>
      </c>
      <c r="R1396" t="s">
        <v>31</v>
      </c>
      <c r="S1396" t="s">
        <v>88</v>
      </c>
      <c r="T1396" t="s">
        <v>1975</v>
      </c>
      <c r="V1396" t="s">
        <v>33</v>
      </c>
      <c r="W1396" t="s">
        <v>34</v>
      </c>
    </row>
    <row r="1397" spans="1:23">
      <c r="A1397" t="s">
        <v>4005</v>
      </c>
      <c r="B1397" t="s">
        <v>2019</v>
      </c>
      <c r="C1397" t="s">
        <v>4002</v>
      </c>
      <c r="D1397" t="s">
        <v>24</v>
      </c>
      <c r="E1397" t="s">
        <v>4003</v>
      </c>
      <c r="F1397" t="s">
        <v>4004</v>
      </c>
      <c r="G1397" t="s">
        <v>1187</v>
      </c>
      <c r="H1397" t="s">
        <v>4003</v>
      </c>
      <c r="I1397" t="s">
        <v>4004</v>
      </c>
      <c r="K1397" t="str">
        <f t="shared" si="46"/>
        <v>Ann Arbor United States</v>
      </c>
      <c r="L1397" t="str">
        <f t="shared" si="45"/>
        <v>620 Oxford Road Ann Arbor United States</v>
      </c>
      <c r="M1397" t="s">
        <v>79</v>
      </c>
      <c r="N1397" t="s">
        <v>64</v>
      </c>
      <c r="O1397" t="s">
        <v>54</v>
      </c>
      <c r="P1397" t="s">
        <v>38</v>
      </c>
      <c r="R1397" t="s">
        <v>31</v>
      </c>
      <c r="S1397" t="s">
        <v>88</v>
      </c>
      <c r="T1397" t="s">
        <v>1975</v>
      </c>
      <c r="V1397" t="s">
        <v>33</v>
      </c>
      <c r="W1397" t="s">
        <v>34</v>
      </c>
    </row>
    <row r="1398" spans="1:23">
      <c r="A1398" t="s">
        <v>4006</v>
      </c>
      <c r="B1398" t="s">
        <v>4007</v>
      </c>
      <c r="C1398" t="s">
        <v>4008</v>
      </c>
      <c r="D1398" t="s">
        <v>24</v>
      </c>
      <c r="E1398" t="s">
        <v>4003</v>
      </c>
      <c r="F1398" t="s">
        <v>4004</v>
      </c>
      <c r="G1398" t="s">
        <v>1187</v>
      </c>
      <c r="H1398" t="s">
        <v>4003</v>
      </c>
      <c r="I1398" t="s">
        <v>4004</v>
      </c>
      <c r="K1398" t="str">
        <f t="shared" si="46"/>
        <v>Ann Arbor United States</v>
      </c>
      <c r="L1398" t="str">
        <f t="shared" si="45"/>
        <v>1906 Ivywood Drive Ann Arbor United States</v>
      </c>
      <c r="M1398" t="s">
        <v>262</v>
      </c>
      <c r="N1398" t="s">
        <v>64</v>
      </c>
      <c r="O1398" t="s">
        <v>29</v>
      </c>
      <c r="P1398" t="s">
        <v>38</v>
      </c>
      <c r="R1398" t="s">
        <v>65</v>
      </c>
      <c r="T1398" t="s">
        <v>4009</v>
      </c>
      <c r="V1398" t="s">
        <v>33</v>
      </c>
      <c r="W1398" t="s">
        <v>105</v>
      </c>
    </row>
    <row r="1399" spans="1:23">
      <c r="A1399" t="s">
        <v>4006</v>
      </c>
      <c r="B1399" t="s">
        <v>4010</v>
      </c>
      <c r="C1399" t="s">
        <v>4011</v>
      </c>
      <c r="D1399" t="s">
        <v>4003</v>
      </c>
      <c r="E1399" t="s">
        <v>4012</v>
      </c>
      <c r="F1399" t="s">
        <v>4004</v>
      </c>
      <c r="G1399" t="s">
        <v>1187</v>
      </c>
      <c r="H1399" t="s">
        <v>4003</v>
      </c>
      <c r="I1399" t="s">
        <v>4004</v>
      </c>
      <c r="K1399" t="str">
        <f t="shared" si="46"/>
        <v>Ann Arbor United States</v>
      </c>
      <c r="L1399" t="str">
        <f t="shared" si="45"/>
        <v>1317 WELLS STREET Ann Arbor United States</v>
      </c>
      <c r="M1399" t="s">
        <v>63</v>
      </c>
      <c r="N1399" t="s">
        <v>64</v>
      </c>
      <c r="O1399" t="s">
        <v>29</v>
      </c>
      <c r="P1399" t="s">
        <v>38</v>
      </c>
      <c r="R1399" t="s">
        <v>31</v>
      </c>
      <c r="S1399" t="s">
        <v>66</v>
      </c>
      <c r="T1399" t="s">
        <v>1228</v>
      </c>
      <c r="V1399" t="s">
        <v>33</v>
      </c>
      <c r="W1399" t="s">
        <v>105</v>
      </c>
    </row>
    <row r="1400" spans="1:23">
      <c r="A1400" t="s">
        <v>4013</v>
      </c>
      <c r="B1400" t="s">
        <v>4014</v>
      </c>
      <c r="C1400" t="s">
        <v>4015</v>
      </c>
      <c r="D1400" t="s">
        <v>24</v>
      </c>
      <c r="E1400" t="s">
        <v>4016</v>
      </c>
      <c r="F1400" t="s">
        <v>4004</v>
      </c>
      <c r="G1400" t="s">
        <v>1187</v>
      </c>
      <c r="H1400" t="s">
        <v>4016</v>
      </c>
      <c r="I1400" t="s">
        <v>4004</v>
      </c>
      <c r="K1400" t="str">
        <f t="shared" si="46"/>
        <v>Berkley United States</v>
      </c>
      <c r="L1400" t="str">
        <f t="shared" si="45"/>
        <v>1573 Larkmoor Blvd Berkley United States</v>
      </c>
      <c r="M1400" t="s">
        <v>63</v>
      </c>
      <c r="N1400" t="s">
        <v>64</v>
      </c>
      <c r="O1400" t="s">
        <v>54</v>
      </c>
      <c r="P1400" t="s">
        <v>38</v>
      </c>
      <c r="R1400" t="s">
        <v>31</v>
      </c>
      <c r="T1400" t="s">
        <v>303</v>
      </c>
      <c r="V1400" t="s">
        <v>33</v>
      </c>
      <c r="W1400" t="s">
        <v>105</v>
      </c>
    </row>
    <row r="1401" spans="1:23">
      <c r="A1401" t="s">
        <v>4017</v>
      </c>
      <c r="B1401" t="s">
        <v>51</v>
      </c>
      <c r="C1401" t="s">
        <v>4018</v>
      </c>
      <c r="D1401" t="s">
        <v>24</v>
      </c>
      <c r="E1401" t="s">
        <v>4019</v>
      </c>
      <c r="F1401" t="s">
        <v>4004</v>
      </c>
      <c r="G1401" t="s">
        <v>1187</v>
      </c>
      <c r="H1401" t="s">
        <v>4019</v>
      </c>
      <c r="I1401" t="s">
        <v>4004</v>
      </c>
      <c r="K1401" t="str">
        <f t="shared" si="46"/>
        <v>Detroit United States</v>
      </c>
      <c r="L1401" t="str">
        <f t="shared" si="45"/>
        <v>160 W. Fort Street Detroit United States</v>
      </c>
      <c r="M1401" t="s">
        <v>104</v>
      </c>
      <c r="N1401" t="s">
        <v>64</v>
      </c>
      <c r="O1401" t="s">
        <v>29</v>
      </c>
      <c r="P1401" t="s">
        <v>30</v>
      </c>
      <c r="T1401" t="s">
        <v>4020</v>
      </c>
      <c r="V1401" t="s">
        <v>39</v>
      </c>
    </row>
    <row r="1402" spans="1:23">
      <c r="A1402" t="s">
        <v>4017</v>
      </c>
      <c r="B1402" t="s">
        <v>4021</v>
      </c>
      <c r="C1402" t="s">
        <v>4022</v>
      </c>
      <c r="D1402" t="s">
        <v>24</v>
      </c>
      <c r="E1402" t="s">
        <v>4019</v>
      </c>
      <c r="F1402" t="s">
        <v>4004</v>
      </c>
      <c r="G1402" t="s">
        <v>1187</v>
      </c>
      <c r="H1402" t="s">
        <v>4019</v>
      </c>
      <c r="I1402" t="s">
        <v>4004</v>
      </c>
      <c r="K1402" t="str">
        <f t="shared" si="46"/>
        <v>Detroit United States</v>
      </c>
      <c r="L1402" t="str">
        <f t="shared" si="45"/>
        <v>160 W. Fort St. Detroit United States</v>
      </c>
      <c r="M1402" t="s">
        <v>104</v>
      </c>
      <c r="N1402" t="s">
        <v>64</v>
      </c>
      <c r="O1402" t="s">
        <v>48</v>
      </c>
      <c r="P1402" t="s">
        <v>30</v>
      </c>
      <c r="T1402" t="s">
        <v>152</v>
      </c>
      <c r="V1402" t="s">
        <v>33</v>
      </c>
      <c r="W1402" t="s">
        <v>105</v>
      </c>
    </row>
    <row r="1403" spans="1:23">
      <c r="A1403" t="s">
        <v>4017</v>
      </c>
      <c r="B1403" t="s">
        <v>593</v>
      </c>
      <c r="C1403" t="s">
        <v>4018</v>
      </c>
      <c r="D1403" t="s">
        <v>24</v>
      </c>
      <c r="E1403" t="s">
        <v>4019</v>
      </c>
      <c r="F1403" t="s">
        <v>4004</v>
      </c>
      <c r="G1403" t="s">
        <v>1187</v>
      </c>
      <c r="H1403" t="s">
        <v>4019</v>
      </c>
      <c r="I1403" t="s">
        <v>4004</v>
      </c>
      <c r="K1403" t="str">
        <f t="shared" si="46"/>
        <v>Detroit United States</v>
      </c>
      <c r="L1403" t="str">
        <f t="shared" si="45"/>
        <v>160 W. Fort Street Detroit United States</v>
      </c>
      <c r="M1403" t="s">
        <v>104</v>
      </c>
      <c r="N1403" t="s">
        <v>64</v>
      </c>
      <c r="O1403" t="s">
        <v>48</v>
      </c>
      <c r="P1403" t="s">
        <v>38</v>
      </c>
      <c r="R1403" t="s">
        <v>31</v>
      </c>
      <c r="T1403" t="s">
        <v>4023</v>
      </c>
      <c r="V1403" t="s">
        <v>33</v>
      </c>
      <c r="W1403" t="s">
        <v>50</v>
      </c>
    </row>
    <row r="1404" spans="1:23">
      <c r="A1404" t="s">
        <v>4017</v>
      </c>
      <c r="B1404" t="s">
        <v>4024</v>
      </c>
      <c r="C1404" t="s">
        <v>4025</v>
      </c>
      <c r="D1404" t="s">
        <v>24</v>
      </c>
      <c r="E1404" t="s">
        <v>4019</v>
      </c>
      <c r="F1404" t="s">
        <v>4004</v>
      </c>
      <c r="G1404" t="s">
        <v>1187</v>
      </c>
      <c r="H1404" t="s">
        <v>4019</v>
      </c>
      <c r="I1404" t="s">
        <v>4004</v>
      </c>
      <c r="K1404" t="str">
        <f t="shared" si="46"/>
        <v>Detroit United States</v>
      </c>
      <c r="L1404" t="str">
        <f t="shared" si="45"/>
        <v>160 Fort Street Detroit United States</v>
      </c>
      <c r="M1404" t="s">
        <v>1218</v>
      </c>
      <c r="O1404" t="s">
        <v>29</v>
      </c>
      <c r="P1404" t="s">
        <v>30</v>
      </c>
      <c r="R1404" t="s">
        <v>31</v>
      </c>
      <c r="T1404" t="s">
        <v>32</v>
      </c>
      <c r="V1404" t="s">
        <v>33</v>
      </c>
      <c r="W1404" t="s">
        <v>105</v>
      </c>
    </row>
    <row r="1405" spans="1:23">
      <c r="A1405" t="s">
        <v>4026</v>
      </c>
      <c r="B1405" t="s">
        <v>2168</v>
      </c>
      <c r="C1405" t="s">
        <v>4018</v>
      </c>
      <c r="D1405" t="s">
        <v>24</v>
      </c>
      <c r="E1405" t="s">
        <v>4019</v>
      </c>
      <c r="F1405" t="s">
        <v>4004</v>
      </c>
      <c r="G1405" t="s">
        <v>1187</v>
      </c>
      <c r="H1405" t="s">
        <v>4019</v>
      </c>
      <c r="I1405" t="s">
        <v>4004</v>
      </c>
      <c r="K1405" t="str">
        <f t="shared" si="46"/>
        <v>Detroit United States</v>
      </c>
      <c r="L1405" t="str">
        <f t="shared" si="45"/>
        <v>160 W. Fort Street Detroit United States</v>
      </c>
      <c r="M1405" t="s">
        <v>104</v>
      </c>
      <c r="N1405" t="s">
        <v>64</v>
      </c>
      <c r="O1405" t="s">
        <v>48</v>
      </c>
      <c r="P1405" t="s">
        <v>38</v>
      </c>
      <c r="T1405" t="s">
        <v>422</v>
      </c>
      <c r="V1405" t="s">
        <v>33</v>
      </c>
      <c r="W1405" t="s">
        <v>50</v>
      </c>
    </row>
    <row r="1406" spans="1:23">
      <c r="A1406" t="s">
        <v>4027</v>
      </c>
      <c r="B1406" t="s">
        <v>3941</v>
      </c>
      <c r="C1406" t="s">
        <v>4028</v>
      </c>
      <c r="D1406" t="s">
        <v>24</v>
      </c>
      <c r="E1406" t="s">
        <v>4019</v>
      </c>
      <c r="F1406" t="s">
        <v>4004</v>
      </c>
      <c r="G1406" t="s">
        <v>1187</v>
      </c>
      <c r="H1406" t="s">
        <v>4019</v>
      </c>
      <c r="I1406" t="s">
        <v>4004</v>
      </c>
      <c r="K1406" t="str">
        <f t="shared" si="46"/>
        <v>Detroit United States</v>
      </c>
      <c r="L1406" t="str">
        <f t="shared" si="45"/>
        <v>550 W. Lafayette Detroit United States</v>
      </c>
      <c r="M1406" t="s">
        <v>79</v>
      </c>
      <c r="N1406" t="s">
        <v>64</v>
      </c>
      <c r="O1406" t="s">
        <v>54</v>
      </c>
      <c r="P1406" t="s">
        <v>30</v>
      </c>
      <c r="R1406" t="s">
        <v>31</v>
      </c>
      <c r="S1406" t="s">
        <v>211</v>
      </c>
      <c r="T1406" t="s">
        <v>1795</v>
      </c>
      <c r="V1406" t="s">
        <v>33</v>
      </c>
      <c r="W1406" t="s">
        <v>34</v>
      </c>
    </row>
    <row r="1407" spans="1:23">
      <c r="A1407" t="s">
        <v>4029</v>
      </c>
      <c r="B1407" t="s">
        <v>204</v>
      </c>
      <c r="C1407" t="s">
        <v>4022</v>
      </c>
      <c r="D1407" t="s">
        <v>24</v>
      </c>
      <c r="E1407" t="s">
        <v>4019</v>
      </c>
      <c r="F1407" t="s">
        <v>4004</v>
      </c>
      <c r="G1407" t="s">
        <v>1187</v>
      </c>
      <c r="H1407" t="s">
        <v>4019</v>
      </c>
      <c r="I1407" t="s">
        <v>4004</v>
      </c>
      <c r="K1407" t="str">
        <f t="shared" si="46"/>
        <v>Detroit United States</v>
      </c>
      <c r="L1407" t="str">
        <f t="shared" si="45"/>
        <v>160 W. Fort St. Detroit United States</v>
      </c>
      <c r="M1407" t="s">
        <v>79</v>
      </c>
      <c r="N1407" t="s">
        <v>64</v>
      </c>
      <c r="O1407" t="s">
        <v>54</v>
      </c>
      <c r="P1407" t="s">
        <v>38</v>
      </c>
      <c r="T1407" t="s">
        <v>360</v>
      </c>
      <c r="V1407" t="s">
        <v>33</v>
      </c>
      <c r="W1407" t="s">
        <v>50</v>
      </c>
    </row>
    <row r="1408" spans="1:23">
      <c r="A1408" t="s">
        <v>4030</v>
      </c>
      <c r="B1408" t="s">
        <v>4031</v>
      </c>
      <c r="C1408" t="s">
        <v>4032</v>
      </c>
      <c r="D1408" t="s">
        <v>24</v>
      </c>
      <c r="E1408" t="s">
        <v>4019</v>
      </c>
      <c r="F1408" t="s">
        <v>4004</v>
      </c>
      <c r="G1408" t="s">
        <v>1187</v>
      </c>
      <c r="H1408" t="s">
        <v>4019</v>
      </c>
      <c r="I1408" t="s">
        <v>4004</v>
      </c>
      <c r="K1408" t="str">
        <f t="shared" si="46"/>
        <v>Detroit United States</v>
      </c>
      <c r="L1408" t="str">
        <f t="shared" si="45"/>
        <v>4600 Cass Ave Detroit United States</v>
      </c>
      <c r="M1408" t="s">
        <v>138</v>
      </c>
      <c r="O1408" t="s">
        <v>48</v>
      </c>
      <c r="P1408" t="s">
        <v>38</v>
      </c>
      <c r="R1408" t="s">
        <v>31</v>
      </c>
      <c r="T1408" t="s">
        <v>4033</v>
      </c>
      <c r="V1408" t="s">
        <v>33</v>
      </c>
      <c r="W1408" t="s">
        <v>105</v>
      </c>
    </row>
    <row r="1409" spans="1:23">
      <c r="A1409" t="s">
        <v>4034</v>
      </c>
      <c r="B1409" t="s">
        <v>4035</v>
      </c>
      <c r="C1409" t="s">
        <v>4036</v>
      </c>
      <c r="D1409" t="s">
        <v>24</v>
      </c>
      <c r="E1409" t="s">
        <v>4019</v>
      </c>
      <c r="F1409" t="s">
        <v>4004</v>
      </c>
      <c r="G1409" t="s">
        <v>1187</v>
      </c>
      <c r="H1409" t="s">
        <v>4019</v>
      </c>
      <c r="I1409" t="s">
        <v>4004</v>
      </c>
      <c r="K1409" t="str">
        <f t="shared" si="46"/>
        <v>Detroit United States</v>
      </c>
      <c r="L1409" t="str">
        <f t="shared" si="45"/>
        <v>4600 Cass Detroit United States</v>
      </c>
      <c r="M1409" t="s">
        <v>262</v>
      </c>
      <c r="N1409" t="s">
        <v>64</v>
      </c>
      <c r="O1409" t="s">
        <v>54</v>
      </c>
      <c r="P1409" t="s">
        <v>38</v>
      </c>
      <c r="R1409" t="s">
        <v>144</v>
      </c>
      <c r="T1409" t="s">
        <v>4037</v>
      </c>
      <c r="V1409" t="s">
        <v>33</v>
      </c>
      <c r="W1409" t="s">
        <v>50</v>
      </c>
    </row>
    <row r="1410" spans="1:23">
      <c r="A1410" t="s">
        <v>4038</v>
      </c>
      <c r="B1410" t="s">
        <v>1230</v>
      </c>
      <c r="C1410" t="s">
        <v>4039</v>
      </c>
      <c r="D1410" t="s">
        <v>24</v>
      </c>
      <c r="E1410" t="s">
        <v>4040</v>
      </c>
      <c r="F1410" t="s">
        <v>4004</v>
      </c>
      <c r="G1410" t="s">
        <v>1187</v>
      </c>
      <c r="H1410" t="s">
        <v>4040</v>
      </c>
      <c r="I1410" t="s">
        <v>4004</v>
      </c>
      <c r="K1410" t="str">
        <f t="shared" si="46"/>
        <v>Flint United States</v>
      </c>
      <c r="L1410" t="str">
        <f t="shared" si="45"/>
        <v>540 South Saginaw Street Flint United States</v>
      </c>
      <c r="M1410" t="s">
        <v>79</v>
      </c>
      <c r="N1410" t="s">
        <v>64</v>
      </c>
      <c r="O1410" t="s">
        <v>29</v>
      </c>
      <c r="P1410" t="s">
        <v>38</v>
      </c>
      <c r="T1410" t="s">
        <v>4041</v>
      </c>
      <c r="U1410" t="s">
        <v>4042</v>
      </c>
      <c r="V1410" t="s">
        <v>33</v>
      </c>
      <c r="W1410" t="s">
        <v>105</v>
      </c>
    </row>
    <row r="1411" spans="1:23">
      <c r="A1411" t="s">
        <v>4043</v>
      </c>
      <c r="B1411" t="s">
        <v>1194</v>
      </c>
      <c r="C1411" t="s">
        <v>4044</v>
      </c>
      <c r="D1411" t="s">
        <v>24</v>
      </c>
      <c r="E1411" t="s">
        <v>4045</v>
      </c>
      <c r="F1411" t="s">
        <v>4004</v>
      </c>
      <c r="G1411" t="s">
        <v>1187</v>
      </c>
      <c r="H1411" t="s">
        <v>4045</v>
      </c>
      <c r="I1411" t="s">
        <v>4004</v>
      </c>
      <c r="K1411" t="str">
        <f t="shared" si="46"/>
        <v>Grand Rapids United States</v>
      </c>
      <c r="L1411" t="str">
        <f t="shared" ref="L1411:L1474" si="47">CONCATENATE(C1411, " ", K1411,)</f>
        <v>120 College Avenue SE Grand Rapids United States</v>
      </c>
      <c r="M1411" t="s">
        <v>63</v>
      </c>
      <c r="N1411" t="s">
        <v>64</v>
      </c>
      <c r="O1411" t="s">
        <v>48</v>
      </c>
      <c r="P1411" t="s">
        <v>38</v>
      </c>
      <c r="R1411" t="s">
        <v>31</v>
      </c>
      <c r="S1411" t="s">
        <v>189</v>
      </c>
      <c r="T1411" t="s">
        <v>3274</v>
      </c>
      <c r="V1411" t="s">
        <v>39</v>
      </c>
    </row>
    <row r="1412" spans="1:23">
      <c r="A1412" t="s">
        <v>4046</v>
      </c>
      <c r="B1412" t="s">
        <v>4047</v>
      </c>
      <c r="C1412" t="s">
        <v>4048</v>
      </c>
      <c r="D1412" t="s">
        <v>24</v>
      </c>
      <c r="E1412" t="s">
        <v>4049</v>
      </c>
      <c r="F1412" t="s">
        <v>4004</v>
      </c>
      <c r="G1412" t="s">
        <v>1187</v>
      </c>
      <c r="H1412" t="s">
        <v>4049</v>
      </c>
      <c r="I1412" t="s">
        <v>4004</v>
      </c>
      <c r="K1412" t="str">
        <f t="shared" si="46"/>
        <v>Lansing United States</v>
      </c>
      <c r="L1412" t="str">
        <f t="shared" si="47"/>
        <v>120 E. Lenawee St. Lansing United States</v>
      </c>
      <c r="M1412" t="s">
        <v>1218</v>
      </c>
      <c r="O1412" t="s">
        <v>29</v>
      </c>
      <c r="P1412" t="s">
        <v>38</v>
      </c>
      <c r="R1412" t="s">
        <v>31</v>
      </c>
      <c r="T1412" t="s">
        <v>32</v>
      </c>
      <c r="V1412" t="s">
        <v>33</v>
      </c>
      <c r="W1412" t="s">
        <v>50</v>
      </c>
    </row>
    <row r="1413" spans="1:23">
      <c r="A1413" t="s">
        <v>3759</v>
      </c>
      <c r="B1413" t="s">
        <v>909</v>
      </c>
      <c r="C1413" t="s">
        <v>4050</v>
      </c>
      <c r="D1413" t="s">
        <v>24</v>
      </c>
      <c r="E1413" t="s">
        <v>4051</v>
      </c>
      <c r="F1413" t="s">
        <v>4004</v>
      </c>
      <c r="G1413" t="s">
        <v>1187</v>
      </c>
      <c r="H1413" t="s">
        <v>4051</v>
      </c>
      <c r="I1413" t="s">
        <v>4004</v>
      </c>
      <c r="K1413" t="str">
        <f t="shared" si="46"/>
        <v>Pleasant Ridge United States</v>
      </c>
      <c r="L1413" t="str">
        <f t="shared" si="47"/>
        <v>7 Norwich Rd. Pleasant Ridge United States</v>
      </c>
      <c r="M1413" t="s">
        <v>63</v>
      </c>
      <c r="N1413" t="s">
        <v>64</v>
      </c>
      <c r="O1413" t="s">
        <v>99</v>
      </c>
      <c r="P1413" t="s">
        <v>30</v>
      </c>
      <c r="R1413" t="s">
        <v>250</v>
      </c>
      <c r="T1413" t="s">
        <v>2349</v>
      </c>
      <c r="V1413" t="s">
        <v>33</v>
      </c>
      <c r="W1413" t="s">
        <v>50</v>
      </c>
    </row>
    <row r="1414" spans="1:23">
      <c r="A1414" t="s">
        <v>4052</v>
      </c>
      <c r="B1414" t="s">
        <v>4053</v>
      </c>
      <c r="C1414" t="s">
        <v>4054</v>
      </c>
      <c r="D1414" t="s">
        <v>24</v>
      </c>
      <c r="E1414" t="s">
        <v>2058</v>
      </c>
      <c r="F1414" t="s">
        <v>4055</v>
      </c>
      <c r="G1414" t="s">
        <v>1187</v>
      </c>
      <c r="H1414" t="s">
        <v>2058</v>
      </c>
      <c r="I1414" t="s">
        <v>4055</v>
      </c>
      <c r="K1414" t="str">
        <f t="shared" si="46"/>
        <v>Minneapolis United States</v>
      </c>
      <c r="L1414" t="str">
        <f t="shared" si="47"/>
        <v>4836 Upton Ave. S. Minneapolis United States</v>
      </c>
      <c r="M1414" t="s">
        <v>63</v>
      </c>
      <c r="N1414" t="s">
        <v>64</v>
      </c>
      <c r="O1414" t="s">
        <v>99</v>
      </c>
      <c r="P1414" t="s">
        <v>30</v>
      </c>
      <c r="R1414" t="s">
        <v>31</v>
      </c>
      <c r="S1414" t="s">
        <v>66</v>
      </c>
      <c r="T1414" t="s">
        <v>360</v>
      </c>
      <c r="V1414" t="s">
        <v>33</v>
      </c>
      <c r="W1414" t="s">
        <v>34</v>
      </c>
    </row>
    <row r="1415" spans="1:23">
      <c r="A1415" t="s">
        <v>4056</v>
      </c>
      <c r="B1415" t="s">
        <v>4057</v>
      </c>
      <c r="C1415" t="s">
        <v>4058</v>
      </c>
      <c r="D1415" t="s">
        <v>1914</v>
      </c>
      <c r="E1415" t="s">
        <v>2058</v>
      </c>
      <c r="F1415" t="s">
        <v>4055</v>
      </c>
      <c r="G1415" t="s">
        <v>1187</v>
      </c>
      <c r="H1415" t="s">
        <v>2058</v>
      </c>
      <c r="I1415" t="s">
        <v>4055</v>
      </c>
      <c r="K1415" t="str">
        <f t="shared" si="46"/>
        <v>Minneapolis United States</v>
      </c>
      <c r="L1415" t="str">
        <f t="shared" si="47"/>
        <v>401 2nd Ave N Minneapolis United States</v>
      </c>
      <c r="M1415" t="s">
        <v>79</v>
      </c>
      <c r="N1415" t="s">
        <v>64</v>
      </c>
      <c r="O1415" t="s">
        <v>54</v>
      </c>
      <c r="P1415" t="s">
        <v>30</v>
      </c>
      <c r="T1415" t="s">
        <v>4059</v>
      </c>
      <c r="V1415" t="s">
        <v>33</v>
      </c>
      <c r="W1415" t="s">
        <v>34</v>
      </c>
    </row>
    <row r="1416" spans="1:23">
      <c r="A1416" t="s">
        <v>2056</v>
      </c>
      <c r="B1416" t="s">
        <v>237</v>
      </c>
      <c r="C1416" t="s">
        <v>4060</v>
      </c>
      <c r="D1416" t="s">
        <v>24</v>
      </c>
      <c r="E1416" t="s">
        <v>2058</v>
      </c>
      <c r="F1416" t="s">
        <v>4055</v>
      </c>
      <c r="G1416" t="s">
        <v>1187</v>
      </c>
      <c r="H1416" t="s">
        <v>2058</v>
      </c>
      <c r="I1416" t="s">
        <v>4055</v>
      </c>
      <c r="K1416" t="str">
        <f t="shared" si="46"/>
        <v>Minneapolis United States</v>
      </c>
      <c r="L1416" t="str">
        <f t="shared" si="47"/>
        <v>401 2nd Avenue N Minneapolis United States</v>
      </c>
      <c r="M1416" t="s">
        <v>79</v>
      </c>
      <c r="N1416" t="s">
        <v>64</v>
      </c>
      <c r="O1416" t="s">
        <v>54</v>
      </c>
      <c r="P1416" t="s">
        <v>38</v>
      </c>
      <c r="T1416" t="s">
        <v>4061</v>
      </c>
      <c r="V1416" t="s">
        <v>33</v>
      </c>
      <c r="W1416" t="s">
        <v>34</v>
      </c>
    </row>
    <row r="1417" spans="1:23">
      <c r="A1417" t="s">
        <v>2056</v>
      </c>
      <c r="B1417" t="s">
        <v>4062</v>
      </c>
      <c r="C1417" t="s">
        <v>4063</v>
      </c>
      <c r="D1417" t="s">
        <v>1914</v>
      </c>
      <c r="E1417" t="s">
        <v>2058</v>
      </c>
      <c r="F1417" t="s">
        <v>4055</v>
      </c>
      <c r="G1417" t="s">
        <v>1187</v>
      </c>
      <c r="H1417" t="s">
        <v>2058</v>
      </c>
      <c r="I1417" t="s">
        <v>4055</v>
      </c>
      <c r="K1417" t="str">
        <f t="shared" si="46"/>
        <v>Minneapolis United States</v>
      </c>
      <c r="L1417" t="str">
        <f t="shared" si="47"/>
        <v>401 2nd Avenue North Minneapolis United States</v>
      </c>
      <c r="M1417" t="s">
        <v>79</v>
      </c>
      <c r="N1417" t="s">
        <v>64</v>
      </c>
      <c r="O1417" t="s">
        <v>99</v>
      </c>
      <c r="P1417" t="s">
        <v>30</v>
      </c>
      <c r="T1417" t="s">
        <v>1552</v>
      </c>
      <c r="V1417" t="s">
        <v>39</v>
      </c>
    </row>
    <row r="1418" spans="1:23">
      <c r="A1418" t="s">
        <v>2056</v>
      </c>
      <c r="B1418" t="s">
        <v>4064</v>
      </c>
      <c r="C1418" t="s">
        <v>4063</v>
      </c>
      <c r="D1418" t="s">
        <v>1914</v>
      </c>
      <c r="E1418" t="s">
        <v>2058</v>
      </c>
      <c r="F1418" t="s">
        <v>4055</v>
      </c>
      <c r="G1418" t="s">
        <v>1187</v>
      </c>
      <c r="H1418" t="s">
        <v>2058</v>
      </c>
      <c r="I1418" t="s">
        <v>4055</v>
      </c>
      <c r="K1418" t="str">
        <f t="shared" si="46"/>
        <v>Minneapolis United States</v>
      </c>
      <c r="L1418" t="str">
        <f t="shared" si="47"/>
        <v>401 2nd Avenue North Minneapolis United States</v>
      </c>
      <c r="M1418" t="s">
        <v>63</v>
      </c>
      <c r="N1418" t="s">
        <v>64</v>
      </c>
      <c r="O1418" t="s">
        <v>29</v>
      </c>
      <c r="P1418" t="s">
        <v>30</v>
      </c>
      <c r="R1418" t="s">
        <v>65</v>
      </c>
      <c r="S1418" t="s">
        <v>331</v>
      </c>
      <c r="T1418" t="s">
        <v>401</v>
      </c>
      <c r="V1418" t="s">
        <v>33</v>
      </c>
      <c r="W1418" t="s">
        <v>50</v>
      </c>
    </row>
    <row r="1419" spans="1:23">
      <c r="A1419" t="s">
        <v>4065</v>
      </c>
      <c r="B1419" t="s">
        <v>4066</v>
      </c>
      <c r="C1419" t="s">
        <v>4067</v>
      </c>
      <c r="D1419" t="s">
        <v>4068</v>
      </c>
      <c r="E1419" t="s">
        <v>2058</v>
      </c>
      <c r="F1419" t="s">
        <v>4055</v>
      </c>
      <c r="G1419" t="s">
        <v>1187</v>
      </c>
      <c r="H1419" t="s">
        <v>2058</v>
      </c>
      <c r="I1419" t="s">
        <v>4055</v>
      </c>
      <c r="K1419" t="str">
        <f t="shared" si="46"/>
        <v>Minneapolis United States</v>
      </c>
      <c r="L1419" t="str">
        <f t="shared" si="47"/>
        <v>212 3rd Ave N Minneapolis United States</v>
      </c>
      <c r="M1419" t="s">
        <v>79</v>
      </c>
      <c r="N1419" t="s">
        <v>64</v>
      </c>
      <c r="O1419" t="s">
        <v>115</v>
      </c>
      <c r="P1419" t="s">
        <v>38</v>
      </c>
      <c r="T1419" t="s">
        <v>2281</v>
      </c>
      <c r="V1419" t="s">
        <v>33</v>
      </c>
      <c r="W1419" t="s">
        <v>34</v>
      </c>
    </row>
    <row r="1420" spans="1:23">
      <c r="A1420" t="s">
        <v>4069</v>
      </c>
      <c r="B1420" t="s">
        <v>4070</v>
      </c>
      <c r="C1420" t="s">
        <v>4071</v>
      </c>
      <c r="D1420" t="s">
        <v>24</v>
      </c>
      <c r="E1420" t="s">
        <v>2058</v>
      </c>
      <c r="F1420" t="s">
        <v>4055</v>
      </c>
      <c r="G1420" t="s">
        <v>1187</v>
      </c>
      <c r="H1420" t="s">
        <v>2058</v>
      </c>
      <c r="I1420" t="s">
        <v>4055</v>
      </c>
      <c r="K1420" t="str">
        <f t="shared" si="46"/>
        <v>Minneapolis United States</v>
      </c>
      <c r="L1420" t="str">
        <f t="shared" si="47"/>
        <v>650 3rd Ave S. Minneapolis United States</v>
      </c>
      <c r="M1420" t="s">
        <v>63</v>
      </c>
      <c r="N1420" t="s">
        <v>64</v>
      </c>
      <c r="O1420" t="s">
        <v>29</v>
      </c>
      <c r="P1420" t="s">
        <v>30</v>
      </c>
      <c r="R1420" t="s">
        <v>144</v>
      </c>
      <c r="S1420" t="s">
        <v>72</v>
      </c>
      <c r="T1420" t="s">
        <v>32</v>
      </c>
      <c r="V1420" t="s">
        <v>33</v>
      </c>
      <c r="W1420" t="s">
        <v>50</v>
      </c>
    </row>
    <row r="1421" spans="1:23">
      <c r="A1421" t="s">
        <v>4072</v>
      </c>
      <c r="B1421" t="s">
        <v>4073</v>
      </c>
      <c r="C1421" t="s">
        <v>4074</v>
      </c>
      <c r="D1421" t="s">
        <v>24</v>
      </c>
      <c r="E1421" t="s">
        <v>2058</v>
      </c>
      <c r="F1421" t="s">
        <v>4055</v>
      </c>
      <c r="G1421" t="s">
        <v>1187</v>
      </c>
      <c r="H1421" t="s">
        <v>2058</v>
      </c>
      <c r="I1421" t="s">
        <v>4055</v>
      </c>
      <c r="K1421" t="str">
        <f t="shared" si="46"/>
        <v>Minneapolis United States</v>
      </c>
      <c r="L1421" t="str">
        <f t="shared" si="47"/>
        <v>8811 Olson Memorial Highway Minneapolis United States</v>
      </c>
      <c r="M1421" t="s">
        <v>104</v>
      </c>
      <c r="N1421" t="s">
        <v>64</v>
      </c>
      <c r="O1421" t="s">
        <v>48</v>
      </c>
      <c r="P1421" t="s">
        <v>38</v>
      </c>
      <c r="T1421" t="s">
        <v>4075</v>
      </c>
      <c r="V1421" t="s">
        <v>33</v>
      </c>
      <c r="W1421" t="s">
        <v>50</v>
      </c>
    </row>
    <row r="1422" spans="1:23">
      <c r="A1422" t="s">
        <v>4076</v>
      </c>
      <c r="B1422" t="s">
        <v>467</v>
      </c>
      <c r="C1422" t="s">
        <v>4077</v>
      </c>
      <c r="D1422" t="s">
        <v>24</v>
      </c>
      <c r="E1422" t="s">
        <v>4078</v>
      </c>
      <c r="F1422" t="s">
        <v>4055</v>
      </c>
      <c r="G1422" t="s">
        <v>1187</v>
      </c>
      <c r="H1422" t="s">
        <v>4078</v>
      </c>
      <c r="I1422" t="s">
        <v>4055</v>
      </c>
      <c r="K1422" t="str">
        <f t="shared" si="46"/>
        <v>Saint Paul United States</v>
      </c>
      <c r="L1422" t="str">
        <f t="shared" si="47"/>
        <v>480 Cedar St. Saint Paul United States</v>
      </c>
      <c r="M1422" t="s">
        <v>79</v>
      </c>
      <c r="N1422" t="s">
        <v>64</v>
      </c>
      <c r="O1422" t="s">
        <v>29</v>
      </c>
      <c r="P1422" t="s">
        <v>30</v>
      </c>
      <c r="R1422" t="s">
        <v>31</v>
      </c>
      <c r="S1422" t="s">
        <v>66</v>
      </c>
      <c r="T1422" t="s">
        <v>4079</v>
      </c>
      <c r="V1422" t="s">
        <v>33</v>
      </c>
      <c r="W1422" t="s">
        <v>105</v>
      </c>
    </row>
    <row r="1423" spans="1:23">
      <c r="A1423" t="s">
        <v>4080</v>
      </c>
      <c r="B1423" t="s">
        <v>441</v>
      </c>
      <c r="C1423" t="s">
        <v>4081</v>
      </c>
      <c r="D1423" t="s">
        <v>24</v>
      </c>
      <c r="E1423" t="s">
        <v>4078</v>
      </c>
      <c r="F1423" t="s">
        <v>4055</v>
      </c>
      <c r="G1423" t="s">
        <v>1187</v>
      </c>
      <c r="H1423" t="s">
        <v>4078</v>
      </c>
      <c r="I1423" t="s">
        <v>4055</v>
      </c>
      <c r="K1423" t="str">
        <f t="shared" si="46"/>
        <v>Saint Paul United States</v>
      </c>
      <c r="L1423" t="str">
        <f t="shared" si="47"/>
        <v>1365 Juliet Avenue Saint Paul United States</v>
      </c>
      <c r="M1423" t="s">
        <v>257</v>
      </c>
      <c r="N1423" t="s">
        <v>258</v>
      </c>
      <c r="O1423" t="s">
        <v>29</v>
      </c>
      <c r="P1423" t="s">
        <v>38</v>
      </c>
      <c r="R1423" t="s">
        <v>144</v>
      </c>
      <c r="S1423" t="s">
        <v>331</v>
      </c>
      <c r="T1423" t="s">
        <v>32</v>
      </c>
      <c r="V1423" t="s">
        <v>33</v>
      </c>
      <c r="W1423" t="s">
        <v>50</v>
      </c>
    </row>
    <row r="1424" spans="1:23">
      <c r="A1424" t="s">
        <v>4080</v>
      </c>
      <c r="B1424" t="s">
        <v>4082</v>
      </c>
      <c r="C1424" t="s">
        <v>4083</v>
      </c>
      <c r="D1424" t="s">
        <v>24</v>
      </c>
      <c r="E1424" t="s">
        <v>4078</v>
      </c>
      <c r="F1424" t="s">
        <v>4055</v>
      </c>
      <c r="G1424" t="s">
        <v>1187</v>
      </c>
      <c r="H1424" t="s">
        <v>4078</v>
      </c>
      <c r="I1424" t="s">
        <v>4055</v>
      </c>
      <c r="K1424" t="str">
        <f t="shared" si="46"/>
        <v>Saint Paul United States</v>
      </c>
      <c r="L1424" t="str">
        <f t="shared" si="47"/>
        <v>480 Cedar St Saint Paul United States</v>
      </c>
      <c r="M1424" t="s">
        <v>257</v>
      </c>
      <c r="N1424" t="s">
        <v>258</v>
      </c>
      <c r="O1424" t="s">
        <v>99</v>
      </c>
      <c r="P1424" t="s">
        <v>38</v>
      </c>
      <c r="R1424" t="s">
        <v>65</v>
      </c>
      <c r="S1424" t="s">
        <v>66</v>
      </c>
      <c r="T1424" t="s">
        <v>2219</v>
      </c>
      <c r="V1424" t="s">
        <v>33</v>
      </c>
      <c r="W1424" t="s">
        <v>50</v>
      </c>
    </row>
    <row r="1425" spans="1:23">
      <c r="A1425" t="s">
        <v>4084</v>
      </c>
      <c r="B1425" t="s">
        <v>4085</v>
      </c>
      <c r="C1425" t="s">
        <v>4086</v>
      </c>
      <c r="D1425" t="s">
        <v>4087</v>
      </c>
      <c r="E1425" t="s">
        <v>4088</v>
      </c>
      <c r="F1425" t="s">
        <v>4055</v>
      </c>
      <c r="G1425" t="s">
        <v>1187</v>
      </c>
      <c r="H1425" t="s">
        <v>4078</v>
      </c>
      <c r="I1425" t="s">
        <v>4055</v>
      </c>
      <c r="K1425" t="str">
        <f t="shared" si="46"/>
        <v>Saint Paul United States</v>
      </c>
      <c r="L1425" t="str">
        <f t="shared" si="47"/>
        <v>325 Cedar Street Saint Paul United States</v>
      </c>
      <c r="M1425" t="s">
        <v>104</v>
      </c>
      <c r="N1425" t="s">
        <v>64</v>
      </c>
      <c r="O1425" t="s">
        <v>48</v>
      </c>
      <c r="P1425" t="s">
        <v>38</v>
      </c>
      <c r="T1425" t="s">
        <v>4089</v>
      </c>
      <c r="V1425" t="s">
        <v>33</v>
      </c>
      <c r="W1425" t="s">
        <v>34</v>
      </c>
    </row>
    <row r="1426" spans="1:23">
      <c r="A1426" t="s">
        <v>3378</v>
      </c>
      <c r="B1426" t="s">
        <v>4090</v>
      </c>
      <c r="C1426" t="s">
        <v>4091</v>
      </c>
      <c r="D1426" t="s">
        <v>2572</v>
      </c>
      <c r="E1426" t="s">
        <v>4088</v>
      </c>
      <c r="F1426" t="s">
        <v>4055</v>
      </c>
      <c r="G1426" t="s">
        <v>1187</v>
      </c>
      <c r="H1426" t="s">
        <v>4078</v>
      </c>
      <c r="I1426" t="s">
        <v>4055</v>
      </c>
      <c r="K1426" t="str">
        <f t="shared" si="46"/>
        <v>Saint Paul United States</v>
      </c>
      <c r="L1426" t="str">
        <f t="shared" si="47"/>
        <v>355 Randolph Avenue Saint Paul United States</v>
      </c>
      <c r="M1426" t="s">
        <v>79</v>
      </c>
      <c r="N1426" t="s">
        <v>64</v>
      </c>
      <c r="O1426" t="s">
        <v>99</v>
      </c>
      <c r="P1426" t="s">
        <v>30</v>
      </c>
      <c r="R1426" t="s">
        <v>31</v>
      </c>
      <c r="S1426" t="s">
        <v>189</v>
      </c>
      <c r="T1426" t="s">
        <v>360</v>
      </c>
      <c r="V1426" t="s">
        <v>33</v>
      </c>
      <c r="W1426" t="s">
        <v>50</v>
      </c>
    </row>
    <row r="1427" spans="1:23">
      <c r="A1427" t="s">
        <v>4080</v>
      </c>
      <c r="B1427" t="s">
        <v>3045</v>
      </c>
      <c r="C1427" t="s">
        <v>4092</v>
      </c>
      <c r="D1427" t="s">
        <v>24</v>
      </c>
      <c r="E1427" t="s">
        <v>4088</v>
      </c>
      <c r="F1427" t="s">
        <v>4055</v>
      </c>
      <c r="G1427" t="s">
        <v>1187</v>
      </c>
      <c r="H1427" t="s">
        <v>4078</v>
      </c>
      <c r="I1427" t="s">
        <v>4055</v>
      </c>
      <c r="K1427" t="str">
        <f t="shared" si="46"/>
        <v>Saint Paul United States</v>
      </c>
      <c r="L1427" t="str">
        <f t="shared" si="47"/>
        <v>480 Cedar Street Saint Paul United States</v>
      </c>
      <c r="M1427" t="s">
        <v>257</v>
      </c>
      <c r="N1427" t="s">
        <v>258</v>
      </c>
      <c r="O1427" t="s">
        <v>48</v>
      </c>
      <c r="P1427" t="s">
        <v>38</v>
      </c>
      <c r="R1427" t="s">
        <v>31</v>
      </c>
      <c r="S1427" t="s">
        <v>331</v>
      </c>
      <c r="T1427" t="s">
        <v>4093</v>
      </c>
      <c r="V1427" t="s">
        <v>33</v>
      </c>
      <c r="W1427" t="s">
        <v>105</v>
      </c>
    </row>
    <row r="1428" spans="1:23">
      <c r="A1428" t="s">
        <v>4094</v>
      </c>
      <c r="B1428" t="s">
        <v>4095</v>
      </c>
      <c r="C1428" t="s">
        <v>4096</v>
      </c>
      <c r="D1428" t="s">
        <v>24</v>
      </c>
      <c r="E1428" t="s">
        <v>4088</v>
      </c>
      <c r="F1428" t="s">
        <v>4055</v>
      </c>
      <c r="G1428" t="s">
        <v>1187</v>
      </c>
      <c r="H1428" t="s">
        <v>4078</v>
      </c>
      <c r="I1428" t="s">
        <v>4055</v>
      </c>
      <c r="K1428" t="str">
        <f t="shared" si="46"/>
        <v>Saint Paul United States</v>
      </c>
      <c r="L1428" t="str">
        <f t="shared" si="47"/>
        <v>2115 Summit Avenue Saint Paul United States</v>
      </c>
      <c r="M1428" t="s">
        <v>127</v>
      </c>
      <c r="N1428" t="s">
        <v>128</v>
      </c>
      <c r="O1428" t="s">
        <v>29</v>
      </c>
      <c r="P1428" t="s">
        <v>38</v>
      </c>
      <c r="R1428" t="s">
        <v>31</v>
      </c>
      <c r="T1428" t="s">
        <v>89</v>
      </c>
      <c r="V1428" t="s">
        <v>33</v>
      </c>
      <c r="W1428" t="s">
        <v>50</v>
      </c>
    </row>
    <row r="1429" spans="1:23">
      <c r="A1429" t="s">
        <v>4097</v>
      </c>
      <c r="B1429" t="s">
        <v>4098</v>
      </c>
      <c r="C1429" t="s">
        <v>4099</v>
      </c>
      <c r="D1429" t="s">
        <v>4100</v>
      </c>
      <c r="E1429" t="s">
        <v>4101</v>
      </c>
      <c r="F1429" t="s">
        <v>4102</v>
      </c>
      <c r="G1429" t="s">
        <v>1187</v>
      </c>
      <c r="H1429" t="s">
        <v>4101</v>
      </c>
      <c r="I1429" t="s">
        <v>4102</v>
      </c>
      <c r="K1429" t="str">
        <f t="shared" si="46"/>
        <v>Columbia United States</v>
      </c>
      <c r="L1429" t="str">
        <f t="shared" si="47"/>
        <v>803 E. Green Meadows Road Columbia United States</v>
      </c>
      <c r="M1429" t="s">
        <v>127</v>
      </c>
      <c r="N1429" t="s">
        <v>364</v>
      </c>
      <c r="O1429" t="s">
        <v>115</v>
      </c>
      <c r="P1429" t="s">
        <v>38</v>
      </c>
      <c r="T1429" t="s">
        <v>4103</v>
      </c>
      <c r="V1429" t="s">
        <v>33</v>
      </c>
      <c r="W1429" t="s">
        <v>50</v>
      </c>
    </row>
    <row r="1430" spans="1:23">
      <c r="A1430" t="s">
        <v>4104</v>
      </c>
      <c r="B1430" t="s">
        <v>909</v>
      </c>
      <c r="C1430" t="s">
        <v>4105</v>
      </c>
      <c r="D1430" t="s">
        <v>3759</v>
      </c>
      <c r="E1430" t="s">
        <v>4101</v>
      </c>
      <c r="F1430" t="s">
        <v>4102</v>
      </c>
      <c r="G1430" t="s">
        <v>1187</v>
      </c>
      <c r="H1430" t="s">
        <v>4101</v>
      </c>
      <c r="I1430" t="s">
        <v>4102</v>
      </c>
      <c r="K1430" t="str">
        <f t="shared" si="46"/>
        <v>Columbia United States</v>
      </c>
      <c r="L1430" t="str">
        <f t="shared" si="47"/>
        <v>3 Neff Hall Columbia United States</v>
      </c>
      <c r="M1430" t="s">
        <v>79</v>
      </c>
      <c r="N1430" t="s">
        <v>64</v>
      </c>
      <c r="O1430" t="s">
        <v>99</v>
      </c>
      <c r="P1430" t="s">
        <v>30</v>
      </c>
      <c r="R1430" t="s">
        <v>144</v>
      </c>
      <c r="S1430" t="s">
        <v>66</v>
      </c>
      <c r="T1430" t="s">
        <v>1855</v>
      </c>
      <c r="V1430" t="s">
        <v>33</v>
      </c>
      <c r="W1430" t="s">
        <v>50</v>
      </c>
    </row>
    <row r="1431" spans="1:23">
      <c r="A1431" t="s">
        <v>4104</v>
      </c>
      <c r="B1431" t="s">
        <v>4106</v>
      </c>
      <c r="C1431" t="s">
        <v>3759</v>
      </c>
      <c r="D1431" t="s">
        <v>24</v>
      </c>
      <c r="E1431" t="s">
        <v>4101</v>
      </c>
      <c r="F1431" t="s">
        <v>4102</v>
      </c>
      <c r="G1431" t="s">
        <v>1187</v>
      </c>
      <c r="H1431" t="s">
        <v>4101</v>
      </c>
      <c r="I1431" t="s">
        <v>4102</v>
      </c>
      <c r="K1431" t="str">
        <f t="shared" si="46"/>
        <v>Columbia United States</v>
      </c>
      <c r="L1431" t="str">
        <f t="shared" si="47"/>
        <v>University of Missouri Columbia United States</v>
      </c>
      <c r="M1431" t="s">
        <v>127</v>
      </c>
      <c r="N1431" t="s">
        <v>456</v>
      </c>
      <c r="O1431" t="s">
        <v>115</v>
      </c>
      <c r="P1431" t="s">
        <v>30</v>
      </c>
      <c r="R1431" t="s">
        <v>31</v>
      </c>
      <c r="S1431" t="s">
        <v>88</v>
      </c>
      <c r="T1431" t="s">
        <v>4107</v>
      </c>
      <c r="V1431" t="s">
        <v>33</v>
      </c>
      <c r="W1431" t="s">
        <v>105</v>
      </c>
    </row>
    <row r="1432" spans="1:23">
      <c r="A1432" t="s">
        <v>4104</v>
      </c>
      <c r="B1432" t="s">
        <v>1400</v>
      </c>
      <c r="C1432" t="s">
        <v>3759</v>
      </c>
      <c r="D1432" t="s">
        <v>4108</v>
      </c>
      <c r="E1432" t="s">
        <v>4101</v>
      </c>
      <c r="F1432" t="s">
        <v>4102</v>
      </c>
      <c r="G1432" t="s">
        <v>1187</v>
      </c>
      <c r="H1432" t="s">
        <v>4101</v>
      </c>
      <c r="I1432" t="s">
        <v>4102</v>
      </c>
      <c r="K1432" t="str">
        <f t="shared" si="46"/>
        <v>Columbia United States</v>
      </c>
      <c r="L1432" t="str">
        <f t="shared" si="47"/>
        <v>University of Missouri Columbia United States</v>
      </c>
      <c r="M1432" t="s">
        <v>79</v>
      </c>
      <c r="N1432" t="s">
        <v>64</v>
      </c>
      <c r="O1432" t="s">
        <v>54</v>
      </c>
      <c r="P1432" t="s">
        <v>30</v>
      </c>
      <c r="R1432" t="s">
        <v>31</v>
      </c>
      <c r="S1432" t="s">
        <v>189</v>
      </c>
      <c r="T1432" t="s">
        <v>4109</v>
      </c>
      <c r="V1432" t="s">
        <v>39</v>
      </c>
    </row>
    <row r="1433" spans="1:23">
      <c r="A1433" t="s">
        <v>4110</v>
      </c>
      <c r="B1433" t="s">
        <v>4111</v>
      </c>
      <c r="C1433" t="s">
        <v>4112</v>
      </c>
      <c r="D1433" t="s">
        <v>4113</v>
      </c>
      <c r="E1433" t="s">
        <v>4101</v>
      </c>
      <c r="F1433" t="s">
        <v>4102</v>
      </c>
      <c r="G1433" t="s">
        <v>1187</v>
      </c>
      <c r="H1433" t="s">
        <v>4101</v>
      </c>
      <c r="I1433" t="s">
        <v>4102</v>
      </c>
      <c r="K1433" t="str">
        <f t="shared" si="46"/>
        <v>Columbia United States</v>
      </c>
      <c r="L1433" t="str">
        <f t="shared" si="47"/>
        <v>221 S. Eighth Street Columbia United States</v>
      </c>
      <c r="M1433" t="s">
        <v>63</v>
      </c>
      <c r="N1433" t="s">
        <v>64</v>
      </c>
      <c r="O1433" t="s">
        <v>99</v>
      </c>
      <c r="P1433" t="s">
        <v>38</v>
      </c>
      <c r="R1433" t="s">
        <v>144</v>
      </c>
      <c r="S1433" t="s">
        <v>189</v>
      </c>
      <c r="T1433" t="s">
        <v>836</v>
      </c>
      <c r="V1433" t="s">
        <v>33</v>
      </c>
      <c r="W1433" t="s">
        <v>105</v>
      </c>
    </row>
    <row r="1434" spans="1:23">
      <c r="A1434" t="s">
        <v>4114</v>
      </c>
      <c r="B1434" t="s">
        <v>4115</v>
      </c>
      <c r="C1434" t="s">
        <v>4116</v>
      </c>
      <c r="D1434" t="s">
        <v>24</v>
      </c>
      <c r="E1434" t="s">
        <v>4101</v>
      </c>
      <c r="F1434" t="s">
        <v>4102</v>
      </c>
      <c r="G1434" t="s">
        <v>1187</v>
      </c>
      <c r="H1434" t="s">
        <v>4101</v>
      </c>
      <c r="I1434" t="s">
        <v>4102</v>
      </c>
      <c r="K1434" t="str">
        <f t="shared" si="46"/>
        <v>Columbia United States</v>
      </c>
      <c r="L1434" t="str">
        <f t="shared" si="47"/>
        <v>904 Elm St Columbia United States</v>
      </c>
      <c r="M1434" t="s">
        <v>127</v>
      </c>
      <c r="N1434" t="s">
        <v>128</v>
      </c>
      <c r="O1434" t="s">
        <v>115</v>
      </c>
      <c r="P1434" t="s">
        <v>30</v>
      </c>
      <c r="R1434" t="s">
        <v>31</v>
      </c>
      <c r="T1434" t="s">
        <v>80</v>
      </c>
      <c r="V1434" t="s">
        <v>33</v>
      </c>
      <c r="W1434" t="s">
        <v>105</v>
      </c>
    </row>
    <row r="1435" spans="1:23">
      <c r="A1435" t="s">
        <v>4117</v>
      </c>
      <c r="B1435" t="s">
        <v>4118</v>
      </c>
      <c r="C1435" t="s">
        <v>4119</v>
      </c>
      <c r="D1435" t="s">
        <v>3759</v>
      </c>
      <c r="E1435" t="s">
        <v>4101</v>
      </c>
      <c r="F1435" t="s">
        <v>4102</v>
      </c>
      <c r="G1435" t="s">
        <v>1187</v>
      </c>
      <c r="H1435" t="s">
        <v>4101</v>
      </c>
      <c r="I1435" t="s">
        <v>4102</v>
      </c>
      <c r="K1435" t="str">
        <f t="shared" si="46"/>
        <v>Columbia United States</v>
      </c>
      <c r="L1435" t="str">
        <f t="shared" si="47"/>
        <v>Suite 300, Reynolds Journalism Institute Columbia United States</v>
      </c>
      <c r="M1435" t="s">
        <v>127</v>
      </c>
      <c r="N1435" t="s">
        <v>447</v>
      </c>
      <c r="O1435" t="s">
        <v>48</v>
      </c>
      <c r="P1435" t="s">
        <v>38</v>
      </c>
      <c r="T1435" t="s">
        <v>4120</v>
      </c>
      <c r="V1435" t="s">
        <v>33</v>
      </c>
      <c r="W1435" t="s">
        <v>50</v>
      </c>
    </row>
    <row r="1436" spans="1:23">
      <c r="A1436" t="s">
        <v>4117</v>
      </c>
      <c r="B1436" t="s">
        <v>4121</v>
      </c>
      <c r="C1436" t="s">
        <v>4122</v>
      </c>
      <c r="D1436" t="s">
        <v>24</v>
      </c>
      <c r="E1436" t="s">
        <v>4101</v>
      </c>
      <c r="F1436" t="s">
        <v>4102</v>
      </c>
      <c r="G1436" t="s">
        <v>1187</v>
      </c>
      <c r="H1436" t="s">
        <v>4101</v>
      </c>
      <c r="I1436" t="s">
        <v>4102</v>
      </c>
      <c r="K1436" t="str">
        <f t="shared" si="46"/>
        <v>Columbia United States</v>
      </c>
      <c r="L1436" t="str">
        <f t="shared" si="47"/>
        <v>001B Reynolds Journalism Institute Columbia United States</v>
      </c>
      <c r="M1436" t="s">
        <v>138</v>
      </c>
      <c r="O1436" t="s">
        <v>115</v>
      </c>
      <c r="P1436" t="s">
        <v>30</v>
      </c>
      <c r="R1436" t="s">
        <v>31</v>
      </c>
      <c r="S1436" t="s">
        <v>211</v>
      </c>
      <c r="T1436" t="s">
        <v>380</v>
      </c>
      <c r="V1436" t="s">
        <v>33</v>
      </c>
      <c r="W1436" t="s">
        <v>203</v>
      </c>
    </row>
    <row r="1437" spans="1:23">
      <c r="A1437" t="s">
        <v>4117</v>
      </c>
      <c r="B1437" t="s">
        <v>4123</v>
      </c>
      <c r="C1437" t="s">
        <v>3759</v>
      </c>
      <c r="D1437" t="s">
        <v>4117</v>
      </c>
      <c r="E1437" t="s">
        <v>4101</v>
      </c>
      <c r="F1437" t="s">
        <v>4102</v>
      </c>
      <c r="G1437" t="s">
        <v>1187</v>
      </c>
      <c r="H1437" t="s">
        <v>4101</v>
      </c>
      <c r="I1437" t="s">
        <v>4102</v>
      </c>
      <c r="K1437" t="str">
        <f t="shared" si="46"/>
        <v>Columbia United States</v>
      </c>
      <c r="L1437" t="str">
        <f t="shared" si="47"/>
        <v>University of Missouri Columbia United States</v>
      </c>
      <c r="M1437" t="s">
        <v>63</v>
      </c>
      <c r="N1437" t="s">
        <v>64</v>
      </c>
      <c r="O1437" t="s">
        <v>99</v>
      </c>
      <c r="P1437" t="s">
        <v>30</v>
      </c>
      <c r="R1437" t="s">
        <v>250</v>
      </c>
      <c r="S1437" t="s">
        <v>331</v>
      </c>
      <c r="T1437" t="s">
        <v>4124</v>
      </c>
      <c r="V1437" t="s">
        <v>39</v>
      </c>
    </row>
    <row r="1438" spans="1:23">
      <c r="A1438" t="s">
        <v>4117</v>
      </c>
      <c r="B1438" t="s">
        <v>2662</v>
      </c>
      <c r="C1438" t="s">
        <v>4125</v>
      </c>
      <c r="D1438" t="s">
        <v>3759</v>
      </c>
      <c r="E1438" t="s">
        <v>4101</v>
      </c>
      <c r="F1438" t="s">
        <v>4102</v>
      </c>
      <c r="G1438" t="s">
        <v>1187</v>
      </c>
      <c r="H1438" t="s">
        <v>4101</v>
      </c>
      <c r="I1438" t="s">
        <v>4102</v>
      </c>
      <c r="K1438" t="str">
        <f t="shared" si="46"/>
        <v>Columbia United States</v>
      </c>
      <c r="L1438" t="str">
        <f t="shared" si="47"/>
        <v>Futures Lab, Reynolds Journalism Institute Columbia United States</v>
      </c>
      <c r="M1438" t="s">
        <v>127</v>
      </c>
      <c r="N1438" t="s">
        <v>447</v>
      </c>
      <c r="O1438" t="s">
        <v>48</v>
      </c>
      <c r="P1438" t="s">
        <v>30</v>
      </c>
      <c r="T1438" t="s">
        <v>4126</v>
      </c>
      <c r="V1438" t="s">
        <v>33</v>
      </c>
      <c r="W1438" t="s">
        <v>50</v>
      </c>
    </row>
    <row r="1439" spans="1:23">
      <c r="A1439" t="s">
        <v>4117</v>
      </c>
      <c r="B1439" t="s">
        <v>122</v>
      </c>
      <c r="C1439" t="s">
        <v>4104</v>
      </c>
      <c r="D1439" t="s">
        <v>4127</v>
      </c>
      <c r="E1439" t="s">
        <v>4101</v>
      </c>
      <c r="F1439" t="s">
        <v>4102</v>
      </c>
      <c r="G1439" t="s">
        <v>1187</v>
      </c>
      <c r="H1439" t="s">
        <v>4101</v>
      </c>
      <c r="I1439" t="s">
        <v>4102</v>
      </c>
      <c r="K1439" t="str">
        <f t="shared" si="46"/>
        <v>Columbia United States</v>
      </c>
      <c r="L1439" t="str">
        <f t="shared" si="47"/>
        <v>Missouri School of Journalism Columbia United States</v>
      </c>
      <c r="M1439" t="s">
        <v>63</v>
      </c>
      <c r="N1439" t="s">
        <v>64</v>
      </c>
      <c r="O1439" t="s">
        <v>99</v>
      </c>
      <c r="P1439" t="s">
        <v>30</v>
      </c>
      <c r="R1439" t="s">
        <v>235</v>
      </c>
      <c r="S1439" t="s">
        <v>211</v>
      </c>
      <c r="T1439" t="s">
        <v>4128</v>
      </c>
      <c r="V1439" t="s">
        <v>39</v>
      </c>
    </row>
    <row r="1440" spans="1:23">
      <c r="A1440" t="s">
        <v>4117</v>
      </c>
      <c r="B1440" t="s">
        <v>4121</v>
      </c>
      <c r="C1440" t="s">
        <v>4122</v>
      </c>
      <c r="D1440" t="s">
        <v>24</v>
      </c>
      <c r="E1440" t="s">
        <v>4101</v>
      </c>
      <c r="F1440" t="s">
        <v>4102</v>
      </c>
      <c r="G1440" t="s">
        <v>1187</v>
      </c>
      <c r="H1440" t="s">
        <v>4101</v>
      </c>
      <c r="I1440" t="s">
        <v>4102</v>
      </c>
      <c r="K1440" t="str">
        <f t="shared" si="46"/>
        <v>Columbia United States</v>
      </c>
      <c r="L1440" t="str">
        <f t="shared" si="47"/>
        <v>001B Reynolds Journalism Institute Columbia United States</v>
      </c>
      <c r="M1440" t="s">
        <v>138</v>
      </c>
      <c r="O1440" t="s">
        <v>115</v>
      </c>
      <c r="P1440" t="s">
        <v>30</v>
      </c>
      <c r="R1440" t="s">
        <v>31</v>
      </c>
      <c r="S1440" t="s">
        <v>211</v>
      </c>
      <c r="T1440" t="s">
        <v>380</v>
      </c>
      <c r="V1440" t="s">
        <v>33</v>
      </c>
      <c r="W1440" t="s">
        <v>203</v>
      </c>
    </row>
    <row r="1441" spans="1:23">
      <c r="A1441" t="s">
        <v>4117</v>
      </c>
      <c r="B1441" t="s">
        <v>3290</v>
      </c>
      <c r="C1441" t="s">
        <v>4129</v>
      </c>
      <c r="D1441" t="s">
        <v>24</v>
      </c>
      <c r="E1441" t="s">
        <v>4101</v>
      </c>
      <c r="F1441" t="s">
        <v>4102</v>
      </c>
      <c r="G1441" t="s">
        <v>1187</v>
      </c>
      <c r="H1441" t="s">
        <v>4101</v>
      </c>
      <c r="I1441" t="s">
        <v>4102</v>
      </c>
      <c r="K1441" t="str">
        <f t="shared" si="46"/>
        <v>Columbia United States</v>
      </c>
      <c r="L1441" t="str">
        <f t="shared" si="47"/>
        <v>401 S. 9th Street Columbia United States</v>
      </c>
      <c r="M1441" t="s">
        <v>63</v>
      </c>
      <c r="N1441" t="s">
        <v>64</v>
      </c>
      <c r="O1441" t="s">
        <v>54</v>
      </c>
      <c r="P1441" t="s">
        <v>30</v>
      </c>
      <c r="R1441" t="s">
        <v>250</v>
      </c>
      <c r="S1441" t="s">
        <v>211</v>
      </c>
      <c r="T1441" t="s">
        <v>836</v>
      </c>
      <c r="V1441" t="s">
        <v>33</v>
      </c>
      <c r="W1441" t="s">
        <v>34</v>
      </c>
    </row>
    <row r="1442" spans="1:23">
      <c r="A1442" t="s">
        <v>4117</v>
      </c>
      <c r="B1442" t="s">
        <v>4130</v>
      </c>
      <c r="C1442" t="s">
        <v>4122</v>
      </c>
      <c r="D1442" t="s">
        <v>24</v>
      </c>
      <c r="E1442" t="s">
        <v>4101</v>
      </c>
      <c r="F1442" t="s">
        <v>4102</v>
      </c>
      <c r="G1442" t="s">
        <v>1187</v>
      </c>
      <c r="H1442" t="s">
        <v>4101</v>
      </c>
      <c r="I1442" t="s">
        <v>4102</v>
      </c>
      <c r="K1442" t="str">
        <f t="shared" si="46"/>
        <v>Columbia United States</v>
      </c>
      <c r="L1442" t="str">
        <f t="shared" si="47"/>
        <v>001B Reynolds Journalism Institute Columbia United States</v>
      </c>
      <c r="M1442" t="s">
        <v>63</v>
      </c>
      <c r="N1442" t="s">
        <v>64</v>
      </c>
      <c r="O1442" t="s">
        <v>29</v>
      </c>
      <c r="P1442" t="s">
        <v>30</v>
      </c>
      <c r="R1442" t="s">
        <v>250</v>
      </c>
      <c r="S1442" t="s">
        <v>331</v>
      </c>
      <c r="T1442" t="s">
        <v>4131</v>
      </c>
      <c r="V1442" t="s">
        <v>33</v>
      </c>
      <c r="W1442" t="s">
        <v>50</v>
      </c>
    </row>
    <row r="1443" spans="1:23">
      <c r="A1443" t="s">
        <v>4117</v>
      </c>
      <c r="B1443" t="s">
        <v>441</v>
      </c>
      <c r="C1443" t="s">
        <v>4132</v>
      </c>
      <c r="D1443" t="s">
        <v>24</v>
      </c>
      <c r="E1443" t="s">
        <v>4101</v>
      </c>
      <c r="F1443" t="s">
        <v>4102</v>
      </c>
      <c r="G1443" t="s">
        <v>1187</v>
      </c>
      <c r="H1443" t="s">
        <v>4101</v>
      </c>
      <c r="I1443" t="s">
        <v>4102</v>
      </c>
      <c r="K1443" t="str">
        <f t="shared" si="46"/>
        <v>Columbia United States</v>
      </c>
      <c r="L1443" t="str">
        <f t="shared" si="47"/>
        <v>RJI001A Columbia United States</v>
      </c>
      <c r="M1443" t="s">
        <v>63</v>
      </c>
      <c r="N1443" t="s">
        <v>64</v>
      </c>
      <c r="O1443" t="s">
        <v>48</v>
      </c>
      <c r="P1443" t="s">
        <v>38</v>
      </c>
      <c r="R1443" t="s">
        <v>65</v>
      </c>
      <c r="S1443" t="s">
        <v>331</v>
      </c>
      <c r="T1443" t="s">
        <v>4133</v>
      </c>
      <c r="V1443" t="s">
        <v>39</v>
      </c>
    </row>
    <row r="1444" spans="1:23">
      <c r="A1444" t="s">
        <v>4134</v>
      </c>
      <c r="B1444" t="s">
        <v>4135</v>
      </c>
      <c r="C1444" t="s">
        <v>4136</v>
      </c>
      <c r="D1444" t="s">
        <v>24</v>
      </c>
      <c r="E1444" t="s">
        <v>4101</v>
      </c>
      <c r="F1444" t="s">
        <v>4102</v>
      </c>
      <c r="G1444" t="s">
        <v>1187</v>
      </c>
      <c r="H1444" t="s">
        <v>4101</v>
      </c>
      <c r="I1444" t="s">
        <v>4102</v>
      </c>
      <c r="K1444" t="str">
        <f t="shared" si="46"/>
        <v>Columbia United States</v>
      </c>
      <c r="L1444" t="str">
        <f t="shared" si="47"/>
        <v>102 Reynolds Journalism Institute Columbia United States</v>
      </c>
      <c r="M1444" t="s">
        <v>127</v>
      </c>
      <c r="N1444" t="s">
        <v>128</v>
      </c>
      <c r="O1444" t="s">
        <v>99</v>
      </c>
      <c r="P1444" t="s">
        <v>30</v>
      </c>
      <c r="R1444" t="s">
        <v>31</v>
      </c>
      <c r="T1444" t="s">
        <v>3596</v>
      </c>
      <c r="V1444" t="s">
        <v>39</v>
      </c>
    </row>
    <row r="1445" spans="1:23">
      <c r="A1445" t="s">
        <v>4137</v>
      </c>
      <c r="B1445" t="s">
        <v>237</v>
      </c>
      <c r="C1445" t="s">
        <v>4138</v>
      </c>
      <c r="D1445" t="s">
        <v>24</v>
      </c>
      <c r="E1445" t="s">
        <v>4101</v>
      </c>
      <c r="F1445" t="s">
        <v>4102</v>
      </c>
      <c r="G1445" t="s">
        <v>1187</v>
      </c>
      <c r="H1445" t="s">
        <v>4101</v>
      </c>
      <c r="I1445" t="s">
        <v>4102</v>
      </c>
      <c r="K1445" t="str">
        <f t="shared" ref="K1445:K1508" si="48">CONCATENATE(H1445," ","United States")</f>
        <v>Columbia United States</v>
      </c>
      <c r="L1445" t="str">
        <f t="shared" si="47"/>
        <v>204 Corporate Lake Dr Columbia United States</v>
      </c>
      <c r="M1445" t="s">
        <v>57</v>
      </c>
      <c r="O1445" t="s">
        <v>29</v>
      </c>
      <c r="P1445" t="s">
        <v>30</v>
      </c>
      <c r="R1445" t="s">
        <v>31</v>
      </c>
      <c r="S1445" t="s">
        <v>88</v>
      </c>
      <c r="T1445" t="s">
        <v>4139</v>
      </c>
      <c r="V1445" t="s">
        <v>39</v>
      </c>
    </row>
    <row r="1446" spans="1:23">
      <c r="A1446" t="s">
        <v>4137</v>
      </c>
      <c r="B1446" t="s">
        <v>1818</v>
      </c>
      <c r="C1446" t="s">
        <v>4138</v>
      </c>
      <c r="D1446" t="s">
        <v>24</v>
      </c>
      <c r="E1446" t="s">
        <v>4101</v>
      </c>
      <c r="F1446" t="s">
        <v>4102</v>
      </c>
      <c r="G1446" t="s">
        <v>1187</v>
      </c>
      <c r="H1446" t="s">
        <v>4101</v>
      </c>
      <c r="I1446" t="s">
        <v>4102</v>
      </c>
      <c r="K1446" t="str">
        <f t="shared" si="48"/>
        <v>Columbia United States</v>
      </c>
      <c r="L1446" t="str">
        <f t="shared" si="47"/>
        <v>204 Corporate Lake Dr Columbia United States</v>
      </c>
      <c r="M1446" t="s">
        <v>138</v>
      </c>
      <c r="O1446" t="s">
        <v>48</v>
      </c>
      <c r="P1446" t="s">
        <v>30</v>
      </c>
      <c r="R1446" t="s">
        <v>31</v>
      </c>
      <c r="S1446" t="s">
        <v>88</v>
      </c>
      <c r="T1446" t="s">
        <v>4139</v>
      </c>
      <c r="V1446" t="s">
        <v>33</v>
      </c>
      <c r="W1446" t="s">
        <v>50</v>
      </c>
    </row>
    <row r="1447" spans="1:23">
      <c r="A1447" t="s">
        <v>4140</v>
      </c>
      <c r="B1447" t="s">
        <v>273</v>
      </c>
      <c r="C1447" t="s">
        <v>4141</v>
      </c>
      <c r="D1447" t="s">
        <v>4142</v>
      </c>
      <c r="E1447" t="s">
        <v>4101</v>
      </c>
      <c r="F1447" t="s">
        <v>4102</v>
      </c>
      <c r="G1447" t="s">
        <v>1187</v>
      </c>
      <c r="H1447" t="s">
        <v>4101</v>
      </c>
      <c r="I1447" t="s">
        <v>4102</v>
      </c>
      <c r="K1447" t="str">
        <f t="shared" si="48"/>
        <v>Columbia United States</v>
      </c>
      <c r="L1447" t="str">
        <f t="shared" si="47"/>
        <v>901 Rollins Rd Columbia United States</v>
      </c>
      <c r="M1447" t="s">
        <v>262</v>
      </c>
      <c r="N1447" t="s">
        <v>64</v>
      </c>
      <c r="O1447" t="s">
        <v>115</v>
      </c>
      <c r="P1447" t="s">
        <v>38</v>
      </c>
      <c r="R1447" t="s">
        <v>31</v>
      </c>
      <c r="S1447" t="s">
        <v>331</v>
      </c>
      <c r="T1447" t="s">
        <v>4143</v>
      </c>
      <c r="V1447" t="s">
        <v>39</v>
      </c>
    </row>
    <row r="1448" spans="1:23">
      <c r="A1448" t="s">
        <v>4144</v>
      </c>
      <c r="B1448" t="s">
        <v>293</v>
      </c>
      <c r="C1448" t="s">
        <v>4145</v>
      </c>
      <c r="D1448" t="s">
        <v>24</v>
      </c>
      <c r="E1448" t="s">
        <v>4146</v>
      </c>
      <c r="F1448" t="s">
        <v>4102</v>
      </c>
      <c r="G1448" t="s">
        <v>1187</v>
      </c>
      <c r="H1448" t="s">
        <v>4146</v>
      </c>
      <c r="I1448" t="s">
        <v>4102</v>
      </c>
      <c r="K1448" t="str">
        <f t="shared" si="48"/>
        <v>Kansas City United States</v>
      </c>
      <c r="L1448" t="str">
        <f t="shared" si="47"/>
        <v>125 E. 31st St. Kansas City United States</v>
      </c>
      <c r="M1448" t="s">
        <v>63</v>
      </c>
      <c r="N1448" t="s">
        <v>64</v>
      </c>
      <c r="O1448" t="s">
        <v>115</v>
      </c>
      <c r="P1448" t="s">
        <v>38</v>
      </c>
      <c r="R1448" t="s">
        <v>31</v>
      </c>
      <c r="S1448" t="s">
        <v>331</v>
      </c>
      <c r="T1448" t="s">
        <v>32</v>
      </c>
      <c r="V1448" t="s">
        <v>33</v>
      </c>
      <c r="W1448" t="s">
        <v>105</v>
      </c>
    </row>
    <row r="1449" spans="1:23">
      <c r="A1449" t="s">
        <v>4144</v>
      </c>
      <c r="B1449" t="s">
        <v>4147</v>
      </c>
      <c r="C1449" t="s">
        <v>4145</v>
      </c>
      <c r="D1449" t="s">
        <v>24</v>
      </c>
      <c r="E1449" t="s">
        <v>4146</v>
      </c>
      <c r="F1449" t="s">
        <v>4102</v>
      </c>
      <c r="G1449" t="s">
        <v>1187</v>
      </c>
      <c r="H1449" t="s">
        <v>4146</v>
      </c>
      <c r="I1449" t="s">
        <v>4102</v>
      </c>
      <c r="K1449" t="str">
        <f t="shared" si="48"/>
        <v>Kansas City United States</v>
      </c>
      <c r="L1449" t="str">
        <f t="shared" si="47"/>
        <v>125 E. 31st St. Kansas City United States</v>
      </c>
      <c r="M1449" t="s">
        <v>63</v>
      </c>
      <c r="N1449" t="s">
        <v>64</v>
      </c>
      <c r="O1449" t="s">
        <v>54</v>
      </c>
      <c r="P1449" t="s">
        <v>38</v>
      </c>
      <c r="R1449" t="s">
        <v>31</v>
      </c>
      <c r="S1449" t="s">
        <v>331</v>
      </c>
      <c r="T1449" t="s">
        <v>383</v>
      </c>
      <c r="V1449" t="s">
        <v>33</v>
      </c>
      <c r="W1449" t="s">
        <v>50</v>
      </c>
    </row>
    <row r="1450" spans="1:23">
      <c r="A1450" t="s">
        <v>4148</v>
      </c>
      <c r="B1450" t="s">
        <v>1194</v>
      </c>
      <c r="C1450" t="s">
        <v>4149</v>
      </c>
      <c r="D1450" t="s">
        <v>24</v>
      </c>
      <c r="E1450" t="s">
        <v>4146</v>
      </c>
      <c r="F1450" t="s">
        <v>4102</v>
      </c>
      <c r="G1450" t="s">
        <v>1187</v>
      </c>
      <c r="H1450" t="s">
        <v>4146</v>
      </c>
      <c r="I1450" t="s">
        <v>4102</v>
      </c>
      <c r="K1450" t="str">
        <f t="shared" si="48"/>
        <v>Kansas City United States</v>
      </c>
      <c r="L1450" t="str">
        <f t="shared" si="47"/>
        <v>4825 Troost Ave. Kansas City United States</v>
      </c>
      <c r="M1450" t="s">
        <v>104</v>
      </c>
      <c r="N1450" t="s">
        <v>64</v>
      </c>
      <c r="O1450" t="s">
        <v>48</v>
      </c>
      <c r="P1450" t="s">
        <v>38</v>
      </c>
      <c r="T1450" t="s">
        <v>4150</v>
      </c>
      <c r="V1450" t="s">
        <v>33</v>
      </c>
      <c r="W1450" t="s">
        <v>105</v>
      </c>
    </row>
    <row r="1451" spans="1:23">
      <c r="A1451" t="s">
        <v>2306</v>
      </c>
      <c r="B1451" t="s">
        <v>4151</v>
      </c>
      <c r="C1451" t="s">
        <v>4152</v>
      </c>
      <c r="D1451" t="s">
        <v>24</v>
      </c>
      <c r="E1451" t="s">
        <v>4146</v>
      </c>
      <c r="F1451" t="s">
        <v>4102</v>
      </c>
      <c r="G1451" t="s">
        <v>1187</v>
      </c>
      <c r="H1451" t="s">
        <v>4146</v>
      </c>
      <c r="I1451" t="s">
        <v>4102</v>
      </c>
      <c r="K1451" t="str">
        <f t="shared" si="48"/>
        <v>Kansas City United States</v>
      </c>
      <c r="L1451" t="str">
        <f t="shared" si="47"/>
        <v>1729 Grand Blvd Kansas City United States</v>
      </c>
      <c r="M1451" t="s">
        <v>127</v>
      </c>
      <c r="N1451" t="s">
        <v>784</v>
      </c>
      <c r="O1451" t="s">
        <v>54</v>
      </c>
      <c r="P1451" t="s">
        <v>38</v>
      </c>
      <c r="R1451" t="s">
        <v>250</v>
      </c>
      <c r="S1451" t="s">
        <v>66</v>
      </c>
      <c r="T1451" t="s">
        <v>3114</v>
      </c>
      <c r="V1451" t="s">
        <v>33</v>
      </c>
      <c r="W1451" t="s">
        <v>34</v>
      </c>
    </row>
    <row r="1452" spans="1:23">
      <c r="A1452" t="s">
        <v>4153</v>
      </c>
      <c r="B1452" t="s">
        <v>4154</v>
      </c>
      <c r="C1452" t="s">
        <v>4155</v>
      </c>
      <c r="D1452" t="s">
        <v>24</v>
      </c>
      <c r="E1452" t="s">
        <v>4146</v>
      </c>
      <c r="F1452" t="s">
        <v>4102</v>
      </c>
      <c r="G1452" t="s">
        <v>1187</v>
      </c>
      <c r="H1452" t="s">
        <v>4146</v>
      </c>
      <c r="I1452" t="s">
        <v>4102</v>
      </c>
      <c r="K1452" t="str">
        <f t="shared" si="48"/>
        <v>Kansas City United States</v>
      </c>
      <c r="L1452" t="str">
        <f t="shared" si="47"/>
        <v>3030 Summit Kansas City United States</v>
      </c>
      <c r="M1452" t="s">
        <v>104</v>
      </c>
      <c r="N1452" t="s">
        <v>64</v>
      </c>
      <c r="O1452" t="s">
        <v>54</v>
      </c>
      <c r="P1452" t="s">
        <v>38</v>
      </c>
      <c r="T1452" t="s">
        <v>80</v>
      </c>
      <c r="V1452" t="s">
        <v>33</v>
      </c>
      <c r="W1452" t="s">
        <v>50</v>
      </c>
    </row>
    <row r="1453" spans="1:23">
      <c r="A1453" t="s">
        <v>4156</v>
      </c>
      <c r="B1453" t="s">
        <v>4157</v>
      </c>
      <c r="C1453" t="s">
        <v>4158</v>
      </c>
      <c r="D1453" t="s">
        <v>24</v>
      </c>
      <c r="E1453" t="s">
        <v>4159</v>
      </c>
      <c r="F1453" t="s">
        <v>4102</v>
      </c>
      <c r="G1453" t="s">
        <v>1187</v>
      </c>
      <c r="H1453" t="s">
        <v>4160</v>
      </c>
      <c r="I1453" t="s">
        <v>4102</v>
      </c>
      <c r="K1453" t="str">
        <f t="shared" si="48"/>
        <v>St. Louis United States</v>
      </c>
      <c r="L1453" t="str">
        <f t="shared" si="47"/>
        <v>3651 Olive Street St. Louis United States</v>
      </c>
      <c r="M1453" t="s">
        <v>63</v>
      </c>
      <c r="N1453" t="s">
        <v>64</v>
      </c>
      <c r="O1453" t="s">
        <v>48</v>
      </c>
      <c r="P1453" t="s">
        <v>38</v>
      </c>
      <c r="R1453" t="s">
        <v>65</v>
      </c>
      <c r="S1453" t="s">
        <v>331</v>
      </c>
      <c r="T1453" t="s">
        <v>4161</v>
      </c>
      <c r="V1453" t="s">
        <v>33</v>
      </c>
      <c r="W1453" t="s">
        <v>50</v>
      </c>
    </row>
    <row r="1454" spans="1:23">
      <c r="A1454" t="s">
        <v>4162</v>
      </c>
      <c r="B1454" t="s">
        <v>2010</v>
      </c>
      <c r="C1454" t="s">
        <v>4163</v>
      </c>
      <c r="D1454" t="s">
        <v>24</v>
      </c>
      <c r="E1454" t="s">
        <v>4164</v>
      </c>
      <c r="F1454" t="s">
        <v>4102</v>
      </c>
      <c r="G1454" t="s">
        <v>1187</v>
      </c>
      <c r="H1454" t="s">
        <v>4164</v>
      </c>
      <c r="I1454" t="s">
        <v>4102</v>
      </c>
      <c r="K1454" t="str">
        <f t="shared" si="48"/>
        <v>St. Joseph United States</v>
      </c>
      <c r="L1454" t="str">
        <f t="shared" si="47"/>
        <v>4525 Downs Dr. St. Joseph United States</v>
      </c>
      <c r="M1454" t="s">
        <v>127</v>
      </c>
      <c r="N1454" t="s">
        <v>206</v>
      </c>
      <c r="O1454" t="s">
        <v>48</v>
      </c>
      <c r="P1454" t="s">
        <v>30</v>
      </c>
      <c r="T1454" t="s">
        <v>4165</v>
      </c>
      <c r="V1454" t="s">
        <v>39</v>
      </c>
    </row>
    <row r="1455" spans="1:23">
      <c r="A1455" t="s">
        <v>4166</v>
      </c>
      <c r="B1455" t="s">
        <v>4167</v>
      </c>
      <c r="C1455" t="s">
        <v>4168</v>
      </c>
      <c r="D1455" t="s">
        <v>24</v>
      </c>
      <c r="E1455" t="s">
        <v>4160</v>
      </c>
      <c r="F1455" t="s">
        <v>4102</v>
      </c>
      <c r="G1455" t="s">
        <v>1187</v>
      </c>
      <c r="H1455" t="s">
        <v>4160</v>
      </c>
      <c r="I1455" t="s">
        <v>4102</v>
      </c>
      <c r="K1455" t="str">
        <f t="shared" si="48"/>
        <v>St. Louis United States</v>
      </c>
      <c r="L1455" t="str">
        <f t="shared" si="47"/>
        <v>2250 Ball Drive St. Louis United States</v>
      </c>
      <c r="M1455" t="s">
        <v>63</v>
      </c>
      <c r="N1455" t="s">
        <v>64</v>
      </c>
      <c r="O1455" t="s">
        <v>29</v>
      </c>
      <c r="P1455" t="s">
        <v>30</v>
      </c>
      <c r="R1455" t="s">
        <v>144</v>
      </c>
      <c r="S1455" t="s">
        <v>189</v>
      </c>
      <c r="T1455" t="s">
        <v>80</v>
      </c>
      <c r="V1455" t="s">
        <v>33</v>
      </c>
      <c r="W1455" t="s">
        <v>50</v>
      </c>
    </row>
    <row r="1456" spans="1:23">
      <c r="A1456" t="s">
        <v>4169</v>
      </c>
      <c r="B1456" t="s">
        <v>4170</v>
      </c>
      <c r="C1456" t="s">
        <v>4171</v>
      </c>
      <c r="D1456" t="s">
        <v>24</v>
      </c>
      <c r="E1456" t="s">
        <v>4160</v>
      </c>
      <c r="F1456" t="s">
        <v>4102</v>
      </c>
      <c r="G1456" t="s">
        <v>1187</v>
      </c>
      <c r="H1456" t="s">
        <v>4160</v>
      </c>
      <c r="I1456" t="s">
        <v>4102</v>
      </c>
      <c r="K1456" t="str">
        <f t="shared" si="48"/>
        <v>St. Louis United States</v>
      </c>
      <c r="L1456" t="str">
        <f t="shared" si="47"/>
        <v>900 N. Tucker Blvd. St. Louis United States</v>
      </c>
      <c r="M1456" t="s">
        <v>79</v>
      </c>
      <c r="N1456" t="s">
        <v>64</v>
      </c>
      <c r="O1456" t="s">
        <v>29</v>
      </c>
      <c r="P1456" t="s">
        <v>38</v>
      </c>
      <c r="R1456" t="s">
        <v>31</v>
      </c>
      <c r="S1456" t="s">
        <v>189</v>
      </c>
      <c r="T1456" t="s">
        <v>1444</v>
      </c>
      <c r="V1456" t="s">
        <v>33</v>
      </c>
      <c r="W1456" t="s">
        <v>105</v>
      </c>
    </row>
    <row r="1457" spans="1:23">
      <c r="A1457" t="s">
        <v>766</v>
      </c>
      <c r="B1457" t="s">
        <v>4172</v>
      </c>
      <c r="C1457" t="s">
        <v>4173</v>
      </c>
      <c r="D1457" t="s">
        <v>24</v>
      </c>
      <c r="E1457" t="s">
        <v>4160</v>
      </c>
      <c r="F1457" t="s">
        <v>4102</v>
      </c>
      <c r="G1457" t="s">
        <v>1187</v>
      </c>
      <c r="H1457" t="s">
        <v>4160</v>
      </c>
      <c r="I1457" t="s">
        <v>4102</v>
      </c>
      <c r="K1457" t="str">
        <f t="shared" si="48"/>
        <v>St. Louis United States</v>
      </c>
      <c r="L1457" t="str">
        <f t="shared" si="47"/>
        <v>4061 Wyoming St. St. Louis United States</v>
      </c>
      <c r="M1457" t="s">
        <v>127</v>
      </c>
      <c r="N1457" t="s">
        <v>326</v>
      </c>
      <c r="O1457" t="s">
        <v>29</v>
      </c>
      <c r="P1457" t="s">
        <v>30</v>
      </c>
      <c r="T1457" t="s">
        <v>4174</v>
      </c>
      <c r="V1457" t="s">
        <v>33</v>
      </c>
      <c r="W1457" t="s">
        <v>105</v>
      </c>
    </row>
    <row r="1458" spans="1:23">
      <c r="A1458" t="s">
        <v>4175</v>
      </c>
      <c r="B1458" t="s">
        <v>4176</v>
      </c>
      <c r="C1458" t="s">
        <v>4177</v>
      </c>
      <c r="D1458" t="s">
        <v>24</v>
      </c>
      <c r="E1458" t="s">
        <v>4178</v>
      </c>
      <c r="F1458" t="s">
        <v>4179</v>
      </c>
      <c r="G1458" t="s">
        <v>1187</v>
      </c>
      <c r="H1458" t="s">
        <v>4178</v>
      </c>
      <c r="I1458" t="s">
        <v>4179</v>
      </c>
      <c r="K1458" t="str">
        <f t="shared" si="48"/>
        <v>Jackson United States</v>
      </c>
      <c r="L1458" t="str">
        <f t="shared" si="47"/>
        <v>201 South Congress Street Jackson United States</v>
      </c>
      <c r="M1458" t="s">
        <v>1218</v>
      </c>
      <c r="O1458" t="s">
        <v>48</v>
      </c>
      <c r="P1458" t="s">
        <v>30</v>
      </c>
      <c r="R1458" t="s">
        <v>31</v>
      </c>
      <c r="T1458" t="s">
        <v>32</v>
      </c>
      <c r="V1458" t="s">
        <v>33</v>
      </c>
      <c r="W1458" t="s">
        <v>105</v>
      </c>
    </row>
    <row r="1459" spans="1:23">
      <c r="A1459" t="s">
        <v>4180</v>
      </c>
      <c r="B1459" t="s">
        <v>4181</v>
      </c>
      <c r="C1459" t="s">
        <v>4182</v>
      </c>
      <c r="D1459" t="s">
        <v>203</v>
      </c>
      <c r="E1459" t="s">
        <v>4183</v>
      </c>
      <c r="F1459" t="s">
        <v>4179</v>
      </c>
      <c r="G1459" t="s">
        <v>1187</v>
      </c>
      <c r="H1459" t="s">
        <v>4183</v>
      </c>
      <c r="I1459" t="s">
        <v>4179</v>
      </c>
      <c r="K1459" t="str">
        <f t="shared" si="48"/>
        <v>Oxford United States</v>
      </c>
      <c r="L1459" t="str">
        <f t="shared" si="47"/>
        <v>610 Audubon Lane Oxford United States</v>
      </c>
      <c r="M1459" t="s">
        <v>104</v>
      </c>
      <c r="N1459" t="s">
        <v>64</v>
      </c>
      <c r="O1459" t="s">
        <v>54</v>
      </c>
      <c r="P1459" t="s">
        <v>38</v>
      </c>
      <c r="T1459" t="s">
        <v>836</v>
      </c>
      <c r="V1459" t="s">
        <v>33</v>
      </c>
      <c r="W1459" t="s">
        <v>105</v>
      </c>
    </row>
    <row r="1460" spans="1:23">
      <c r="A1460" t="s">
        <v>4184</v>
      </c>
      <c r="B1460" t="s">
        <v>4185</v>
      </c>
      <c r="C1460" t="s">
        <v>4186</v>
      </c>
      <c r="D1460" t="s">
        <v>24</v>
      </c>
      <c r="E1460" t="s">
        <v>4187</v>
      </c>
      <c r="F1460" t="s">
        <v>4188</v>
      </c>
      <c r="G1460" t="s">
        <v>1187</v>
      </c>
      <c r="H1460" t="s">
        <v>4187</v>
      </c>
      <c r="I1460" t="s">
        <v>4188</v>
      </c>
      <c r="K1460" t="str">
        <f t="shared" si="48"/>
        <v>Helena United States</v>
      </c>
      <c r="L1460" t="str">
        <f t="shared" si="47"/>
        <v>833 No. Last Chance Gulch Helena United States</v>
      </c>
      <c r="M1460" t="s">
        <v>127</v>
      </c>
      <c r="N1460" t="s">
        <v>447</v>
      </c>
      <c r="O1460" t="s">
        <v>99</v>
      </c>
      <c r="P1460" t="s">
        <v>38</v>
      </c>
      <c r="T1460" t="s">
        <v>2281</v>
      </c>
      <c r="V1460" t="s">
        <v>33</v>
      </c>
      <c r="W1460" t="s">
        <v>34</v>
      </c>
    </row>
    <row r="1461" spans="1:23">
      <c r="A1461" t="s">
        <v>4184</v>
      </c>
      <c r="B1461" t="s">
        <v>1614</v>
      </c>
      <c r="C1461" t="s">
        <v>4186</v>
      </c>
      <c r="D1461" t="s">
        <v>24</v>
      </c>
      <c r="E1461" t="s">
        <v>4187</v>
      </c>
      <c r="F1461" t="s">
        <v>4188</v>
      </c>
      <c r="G1461" t="s">
        <v>1187</v>
      </c>
      <c r="H1461" t="s">
        <v>4187</v>
      </c>
      <c r="I1461" t="s">
        <v>4188</v>
      </c>
      <c r="K1461" t="str">
        <f t="shared" si="48"/>
        <v>Helena United States</v>
      </c>
      <c r="L1461" t="str">
        <f t="shared" si="47"/>
        <v>833 No. Last Chance Gulch Helena United States</v>
      </c>
      <c r="M1461" t="s">
        <v>127</v>
      </c>
      <c r="N1461" t="s">
        <v>447</v>
      </c>
      <c r="O1461" t="s">
        <v>54</v>
      </c>
      <c r="P1461" t="s">
        <v>38</v>
      </c>
      <c r="T1461" t="s">
        <v>422</v>
      </c>
      <c r="V1461" t="s">
        <v>33</v>
      </c>
      <c r="W1461" t="s">
        <v>34</v>
      </c>
    </row>
    <row r="1462" spans="1:23">
      <c r="A1462" t="s">
        <v>4189</v>
      </c>
      <c r="B1462" t="s">
        <v>4190</v>
      </c>
      <c r="C1462" t="s">
        <v>4191</v>
      </c>
      <c r="D1462" t="s">
        <v>4192</v>
      </c>
      <c r="E1462" t="s">
        <v>4193</v>
      </c>
      <c r="F1462" t="s">
        <v>4194</v>
      </c>
      <c r="G1462" t="s">
        <v>1187</v>
      </c>
      <c r="H1462" t="s">
        <v>4193</v>
      </c>
      <c r="I1462" t="s">
        <v>4194</v>
      </c>
      <c r="K1462" t="str">
        <f t="shared" si="48"/>
        <v>Carrboro United States</v>
      </c>
      <c r="L1462" t="str">
        <f t="shared" si="47"/>
        <v>111 Mulberry Street Carrboro United States</v>
      </c>
      <c r="M1462" t="s">
        <v>138</v>
      </c>
      <c r="O1462" t="s">
        <v>48</v>
      </c>
      <c r="P1462" t="s">
        <v>38</v>
      </c>
      <c r="R1462" t="s">
        <v>31</v>
      </c>
      <c r="S1462" t="s">
        <v>66</v>
      </c>
      <c r="T1462" t="s">
        <v>216</v>
      </c>
      <c r="V1462" t="s">
        <v>33</v>
      </c>
      <c r="W1462" t="s">
        <v>203</v>
      </c>
    </row>
    <row r="1463" spans="1:23">
      <c r="A1463" t="s">
        <v>4195</v>
      </c>
      <c r="B1463" t="s">
        <v>4196</v>
      </c>
      <c r="C1463" t="s">
        <v>4197</v>
      </c>
      <c r="D1463" t="s">
        <v>24</v>
      </c>
      <c r="E1463" t="s">
        <v>4197</v>
      </c>
      <c r="F1463" t="s">
        <v>4194</v>
      </c>
      <c r="G1463" t="s">
        <v>1187</v>
      </c>
      <c r="H1463" t="s">
        <v>4197</v>
      </c>
      <c r="I1463" t="s">
        <v>4194</v>
      </c>
      <c r="K1463" t="str">
        <f t="shared" si="48"/>
        <v>Cary United States</v>
      </c>
      <c r="L1463" t="str">
        <f t="shared" si="47"/>
        <v>Cary Cary United States</v>
      </c>
      <c r="M1463" t="s">
        <v>127</v>
      </c>
      <c r="N1463" t="s">
        <v>128</v>
      </c>
      <c r="O1463" t="s">
        <v>29</v>
      </c>
      <c r="P1463" t="s">
        <v>30</v>
      </c>
      <c r="R1463" t="s">
        <v>65</v>
      </c>
      <c r="T1463" t="s">
        <v>32</v>
      </c>
      <c r="V1463" t="s">
        <v>33</v>
      </c>
      <c r="W1463" t="s">
        <v>105</v>
      </c>
    </row>
    <row r="1464" spans="1:23">
      <c r="A1464" t="s">
        <v>4198</v>
      </c>
      <c r="B1464" t="s">
        <v>122</v>
      </c>
      <c r="C1464" t="s">
        <v>4199</v>
      </c>
      <c r="D1464" t="s">
        <v>4200</v>
      </c>
      <c r="E1464" t="s">
        <v>4201</v>
      </c>
      <c r="F1464" t="s">
        <v>4194</v>
      </c>
      <c r="G1464" t="s">
        <v>1187</v>
      </c>
      <c r="H1464" t="s">
        <v>4202</v>
      </c>
      <c r="I1464" t="s">
        <v>4194</v>
      </c>
      <c r="K1464" t="str">
        <f t="shared" si="48"/>
        <v>Chapel Hill United States</v>
      </c>
      <c r="L1464" t="str">
        <f t="shared" si="47"/>
        <v>41 Carroll Hall Chapel Hill United States</v>
      </c>
      <c r="M1464" t="s">
        <v>63</v>
      </c>
      <c r="N1464" t="s">
        <v>64</v>
      </c>
      <c r="O1464" t="s">
        <v>29</v>
      </c>
      <c r="P1464" t="s">
        <v>30</v>
      </c>
      <c r="R1464" t="s">
        <v>359</v>
      </c>
      <c r="S1464" t="s">
        <v>331</v>
      </c>
      <c r="T1464" t="s">
        <v>4203</v>
      </c>
      <c r="V1464" t="s">
        <v>39</v>
      </c>
    </row>
    <row r="1465" spans="1:23">
      <c r="A1465" t="s">
        <v>4204</v>
      </c>
      <c r="B1465" t="s">
        <v>909</v>
      </c>
      <c r="C1465" t="s">
        <v>4200</v>
      </c>
      <c r="D1465" t="s">
        <v>24</v>
      </c>
      <c r="E1465" t="s">
        <v>4202</v>
      </c>
      <c r="F1465" t="s">
        <v>4194</v>
      </c>
      <c r="G1465" t="s">
        <v>1187</v>
      </c>
      <c r="H1465" t="s">
        <v>4202</v>
      </c>
      <c r="I1465" t="s">
        <v>4194</v>
      </c>
      <c r="K1465" t="str">
        <f t="shared" si="48"/>
        <v>Chapel Hill United States</v>
      </c>
      <c r="L1465" t="str">
        <f t="shared" si="47"/>
        <v>CB 3365 Chapel Hill United States</v>
      </c>
      <c r="M1465" t="s">
        <v>127</v>
      </c>
      <c r="N1465" t="s">
        <v>326</v>
      </c>
      <c r="O1465" t="s">
        <v>29</v>
      </c>
      <c r="P1465" t="s">
        <v>30</v>
      </c>
      <c r="T1465" t="s">
        <v>4205</v>
      </c>
      <c r="V1465" t="s">
        <v>39</v>
      </c>
    </row>
    <row r="1466" spans="1:23">
      <c r="A1466" t="s">
        <v>4206</v>
      </c>
      <c r="B1466" t="s">
        <v>4207</v>
      </c>
      <c r="C1466" t="s">
        <v>4208</v>
      </c>
      <c r="D1466" t="s">
        <v>1458</v>
      </c>
      <c r="E1466" t="s">
        <v>4202</v>
      </c>
      <c r="F1466" t="s">
        <v>4194</v>
      </c>
      <c r="G1466" t="s">
        <v>1187</v>
      </c>
      <c r="H1466" t="s">
        <v>4202</v>
      </c>
      <c r="I1466" t="s">
        <v>4194</v>
      </c>
      <c r="K1466" t="str">
        <f t="shared" si="48"/>
        <v>Chapel Hill United States</v>
      </c>
      <c r="L1466" t="str">
        <f t="shared" si="47"/>
        <v>1506 E. Franklin St. Chapel Hill United States</v>
      </c>
      <c r="M1466" t="s">
        <v>262</v>
      </c>
      <c r="N1466" t="s">
        <v>64</v>
      </c>
      <c r="O1466" t="s">
        <v>115</v>
      </c>
      <c r="P1466" t="s">
        <v>38</v>
      </c>
      <c r="R1466" t="s">
        <v>31</v>
      </c>
      <c r="S1466" t="s">
        <v>211</v>
      </c>
      <c r="T1466" t="s">
        <v>4209</v>
      </c>
      <c r="V1466" t="s">
        <v>33</v>
      </c>
      <c r="W1466" t="s">
        <v>203</v>
      </c>
    </row>
    <row r="1467" spans="1:23">
      <c r="A1467" t="s">
        <v>4210</v>
      </c>
      <c r="B1467" t="s">
        <v>345</v>
      </c>
      <c r="C1467" t="s">
        <v>4211</v>
      </c>
      <c r="D1467" t="s">
        <v>24</v>
      </c>
      <c r="E1467" t="s">
        <v>4202</v>
      </c>
      <c r="F1467" t="s">
        <v>4194</v>
      </c>
      <c r="G1467" t="s">
        <v>1187</v>
      </c>
      <c r="H1467" t="s">
        <v>4202</v>
      </c>
      <c r="I1467" t="s">
        <v>4194</v>
      </c>
      <c r="K1467" t="str">
        <f t="shared" si="48"/>
        <v>Chapel Hill United States</v>
      </c>
      <c r="L1467" t="str">
        <f t="shared" si="47"/>
        <v>151 E. Rosemary Street Chapel Hill United States</v>
      </c>
      <c r="M1467" t="s">
        <v>262</v>
      </c>
      <c r="N1467" t="s">
        <v>64</v>
      </c>
      <c r="O1467" t="s">
        <v>115</v>
      </c>
      <c r="P1467" t="s">
        <v>30</v>
      </c>
      <c r="R1467" t="s">
        <v>31</v>
      </c>
      <c r="T1467" t="s">
        <v>4212</v>
      </c>
      <c r="V1467" t="s">
        <v>33</v>
      </c>
      <c r="W1467" t="s">
        <v>105</v>
      </c>
    </row>
    <row r="1468" spans="1:23">
      <c r="A1468" t="s">
        <v>4213</v>
      </c>
      <c r="B1468" t="s">
        <v>3702</v>
      </c>
      <c r="C1468" t="s">
        <v>4214</v>
      </c>
      <c r="D1468" t="s">
        <v>24</v>
      </c>
      <c r="E1468" t="s">
        <v>4202</v>
      </c>
      <c r="F1468" t="s">
        <v>4194</v>
      </c>
      <c r="G1468" t="s">
        <v>1187</v>
      </c>
      <c r="H1468" t="s">
        <v>4202</v>
      </c>
      <c r="I1468" t="s">
        <v>4194</v>
      </c>
      <c r="K1468" t="str">
        <f t="shared" si="48"/>
        <v>Chapel Hill United States</v>
      </c>
      <c r="L1468" t="str">
        <f t="shared" si="47"/>
        <v>UNC School of Media and Journalism  Carroll Hall, CB 3365  Chapel Hill, NC 27599 Chapel Hill United States</v>
      </c>
      <c r="M1468" t="s">
        <v>127</v>
      </c>
      <c r="N1468" t="s">
        <v>206</v>
      </c>
      <c r="O1468" t="s">
        <v>99</v>
      </c>
      <c r="P1468" t="s">
        <v>38</v>
      </c>
      <c r="T1468" t="s">
        <v>4215</v>
      </c>
      <c r="V1468" t="s">
        <v>33</v>
      </c>
      <c r="W1468" t="s">
        <v>34</v>
      </c>
    </row>
    <row r="1469" spans="1:23">
      <c r="A1469" t="s">
        <v>4216</v>
      </c>
      <c r="B1469" t="s">
        <v>304</v>
      </c>
      <c r="C1469" t="s">
        <v>4217</v>
      </c>
      <c r="D1469" t="s">
        <v>4218</v>
      </c>
      <c r="E1469" t="s">
        <v>4201</v>
      </c>
      <c r="F1469" t="s">
        <v>4194</v>
      </c>
      <c r="G1469" t="s">
        <v>1187</v>
      </c>
      <c r="H1469" t="s">
        <v>4201</v>
      </c>
      <c r="I1469" t="s">
        <v>4194</v>
      </c>
      <c r="K1469" t="str">
        <f t="shared" si="48"/>
        <v>Chapel HIll United States</v>
      </c>
      <c r="L1469" t="str">
        <f t="shared" si="47"/>
        <v>CAMPUS BOX 3365, CARROLL HALL Chapel HIll United States</v>
      </c>
      <c r="M1469" t="s">
        <v>104</v>
      </c>
      <c r="N1469" t="s">
        <v>64</v>
      </c>
      <c r="O1469" t="s">
        <v>48</v>
      </c>
      <c r="P1469" t="s">
        <v>30</v>
      </c>
      <c r="T1469" t="s">
        <v>89</v>
      </c>
      <c r="V1469" t="s">
        <v>33</v>
      </c>
      <c r="W1469" t="s">
        <v>34</v>
      </c>
    </row>
    <row r="1470" spans="1:23">
      <c r="A1470" t="s">
        <v>4213</v>
      </c>
      <c r="B1470" t="s">
        <v>260</v>
      </c>
      <c r="C1470" t="s">
        <v>4219</v>
      </c>
      <c r="D1470" t="s">
        <v>24</v>
      </c>
      <c r="E1470" t="s">
        <v>4202</v>
      </c>
      <c r="F1470" t="s">
        <v>4194</v>
      </c>
      <c r="G1470" t="s">
        <v>1187</v>
      </c>
      <c r="H1470" t="s">
        <v>4202</v>
      </c>
      <c r="I1470" t="s">
        <v>4194</v>
      </c>
      <c r="K1470" t="str">
        <f t="shared" si="48"/>
        <v>Chapel Hill United States</v>
      </c>
      <c r="L1470" t="str">
        <f t="shared" si="47"/>
        <v>114 E Cameron Ave Chapel Hill United States</v>
      </c>
      <c r="M1470" t="s">
        <v>138</v>
      </c>
      <c r="O1470" t="s">
        <v>48</v>
      </c>
      <c r="P1470" t="s">
        <v>38</v>
      </c>
      <c r="R1470" t="s">
        <v>31</v>
      </c>
      <c r="T1470" t="s">
        <v>4220</v>
      </c>
      <c r="V1470" t="s">
        <v>33</v>
      </c>
      <c r="W1470" t="s">
        <v>203</v>
      </c>
    </row>
    <row r="1471" spans="1:23">
      <c r="A1471" t="s">
        <v>4221</v>
      </c>
      <c r="B1471" t="s">
        <v>216</v>
      </c>
      <c r="C1471" t="s">
        <v>4222</v>
      </c>
      <c r="D1471" t="s">
        <v>4223</v>
      </c>
      <c r="E1471" t="s">
        <v>4202</v>
      </c>
      <c r="F1471" t="s">
        <v>4194</v>
      </c>
      <c r="G1471" t="s">
        <v>1187</v>
      </c>
      <c r="H1471" t="s">
        <v>4202</v>
      </c>
      <c r="I1471" t="s">
        <v>4194</v>
      </c>
      <c r="K1471" t="str">
        <f t="shared" si="48"/>
        <v>Chapel Hill United States</v>
      </c>
      <c r="L1471" t="str">
        <f t="shared" si="47"/>
        <v>101 Stadium Drive Chapel Hill United States</v>
      </c>
      <c r="M1471" t="s">
        <v>138</v>
      </c>
      <c r="O1471" t="s">
        <v>115</v>
      </c>
      <c r="P1471" t="s">
        <v>38</v>
      </c>
      <c r="R1471" t="s">
        <v>31</v>
      </c>
      <c r="T1471" t="s">
        <v>4107</v>
      </c>
      <c r="V1471" t="s">
        <v>33</v>
      </c>
      <c r="W1471" t="s">
        <v>203</v>
      </c>
    </row>
    <row r="1472" spans="1:23">
      <c r="A1472" t="s">
        <v>4224</v>
      </c>
      <c r="B1472" t="s">
        <v>216</v>
      </c>
      <c r="C1472" t="s">
        <v>4225</v>
      </c>
      <c r="D1472" t="s">
        <v>4226</v>
      </c>
      <c r="E1472" t="s">
        <v>4202</v>
      </c>
      <c r="F1472" t="s">
        <v>4194</v>
      </c>
      <c r="G1472" t="s">
        <v>1187</v>
      </c>
      <c r="H1472" t="s">
        <v>4202</v>
      </c>
      <c r="I1472" t="s">
        <v>4194</v>
      </c>
      <c r="K1472" t="str">
        <f t="shared" si="48"/>
        <v>Chapel Hill United States</v>
      </c>
      <c r="L1472" t="str">
        <f t="shared" si="47"/>
        <v>109 Stadium Drive Chapel Hill United States</v>
      </c>
      <c r="M1472" t="s">
        <v>262</v>
      </c>
      <c r="N1472" t="s">
        <v>64</v>
      </c>
      <c r="O1472" t="s">
        <v>115</v>
      </c>
      <c r="P1472" t="s">
        <v>30</v>
      </c>
      <c r="R1472" t="s">
        <v>144</v>
      </c>
      <c r="S1472" t="s">
        <v>189</v>
      </c>
      <c r="T1472" t="s">
        <v>4227</v>
      </c>
      <c r="V1472" t="s">
        <v>33</v>
      </c>
      <c r="W1472" t="s">
        <v>105</v>
      </c>
    </row>
    <row r="1473" spans="1:23">
      <c r="A1473" t="s">
        <v>4189</v>
      </c>
      <c r="B1473" t="s">
        <v>216</v>
      </c>
      <c r="C1473" t="s">
        <v>4228</v>
      </c>
      <c r="D1473" t="s">
        <v>24</v>
      </c>
      <c r="E1473" t="s">
        <v>4202</v>
      </c>
      <c r="F1473" t="s">
        <v>4194</v>
      </c>
      <c r="G1473" t="s">
        <v>1187</v>
      </c>
      <c r="H1473" t="s">
        <v>4202</v>
      </c>
      <c r="I1473" t="s">
        <v>4194</v>
      </c>
      <c r="K1473" t="str">
        <f t="shared" si="48"/>
        <v>Chapel Hill United States</v>
      </c>
      <c r="L1473" t="str">
        <f t="shared" si="47"/>
        <v>101 Stadium Drive, Rm # 641B Chapel Hill United States</v>
      </c>
      <c r="M1473" t="s">
        <v>262</v>
      </c>
      <c r="N1473" t="s">
        <v>64</v>
      </c>
      <c r="O1473" t="s">
        <v>115</v>
      </c>
      <c r="P1473" t="s">
        <v>38</v>
      </c>
      <c r="R1473" t="s">
        <v>144</v>
      </c>
      <c r="T1473" t="s">
        <v>4229</v>
      </c>
      <c r="V1473" t="s">
        <v>33</v>
      </c>
      <c r="W1473" t="s">
        <v>203</v>
      </c>
    </row>
    <row r="1474" spans="1:23">
      <c r="A1474" t="s">
        <v>4230</v>
      </c>
      <c r="B1474" t="s">
        <v>216</v>
      </c>
      <c r="C1474" t="s">
        <v>4231</v>
      </c>
      <c r="D1474" t="s">
        <v>24</v>
      </c>
      <c r="E1474" t="s">
        <v>4202</v>
      </c>
      <c r="F1474" t="s">
        <v>4194</v>
      </c>
      <c r="G1474" t="s">
        <v>1187</v>
      </c>
      <c r="H1474" t="s">
        <v>4202</v>
      </c>
      <c r="I1474" t="s">
        <v>4194</v>
      </c>
      <c r="K1474" t="str">
        <f t="shared" si="48"/>
        <v>Chapel Hill United States</v>
      </c>
      <c r="L1474" t="str">
        <f t="shared" si="47"/>
        <v>101 Emerson dr. Chapel Hill United States</v>
      </c>
      <c r="M1474" t="s">
        <v>262</v>
      </c>
      <c r="N1474" t="s">
        <v>64</v>
      </c>
      <c r="O1474" t="s">
        <v>115</v>
      </c>
      <c r="P1474" t="s">
        <v>38</v>
      </c>
      <c r="R1474" t="s">
        <v>31</v>
      </c>
      <c r="T1474" t="s">
        <v>4232</v>
      </c>
      <c r="V1474" t="s">
        <v>39</v>
      </c>
    </row>
    <row r="1475" spans="1:23">
      <c r="A1475" t="s">
        <v>4233</v>
      </c>
      <c r="B1475" t="s">
        <v>4234</v>
      </c>
      <c r="C1475" t="s">
        <v>4235</v>
      </c>
      <c r="D1475" t="s">
        <v>24</v>
      </c>
      <c r="E1475" t="s">
        <v>4236</v>
      </c>
      <c r="F1475" t="s">
        <v>4194</v>
      </c>
      <c r="G1475" t="s">
        <v>1187</v>
      </c>
      <c r="H1475" t="s">
        <v>4236</v>
      </c>
      <c r="I1475" t="s">
        <v>4194</v>
      </c>
      <c r="K1475" t="str">
        <f t="shared" si="48"/>
        <v>Charlotte United States</v>
      </c>
      <c r="L1475" t="str">
        <f t="shared" ref="L1475:L1538" si="49">CONCATENATE(C1475, " ", K1475,)</f>
        <v>120 W. Morehead St. Charlotte United States</v>
      </c>
      <c r="M1475" t="s">
        <v>63</v>
      </c>
      <c r="N1475" t="s">
        <v>64</v>
      </c>
      <c r="O1475" t="s">
        <v>54</v>
      </c>
      <c r="P1475" t="s">
        <v>30</v>
      </c>
      <c r="R1475" t="s">
        <v>144</v>
      </c>
      <c r="S1475" t="s">
        <v>66</v>
      </c>
      <c r="T1475" t="s">
        <v>383</v>
      </c>
      <c r="V1475" t="s">
        <v>39</v>
      </c>
    </row>
    <row r="1476" spans="1:23">
      <c r="A1476" t="s">
        <v>4233</v>
      </c>
      <c r="B1476" t="s">
        <v>4237</v>
      </c>
      <c r="C1476" t="s">
        <v>4235</v>
      </c>
      <c r="D1476" t="s">
        <v>24</v>
      </c>
      <c r="E1476" t="s">
        <v>4236</v>
      </c>
      <c r="F1476" t="s">
        <v>4194</v>
      </c>
      <c r="G1476" t="s">
        <v>1187</v>
      </c>
      <c r="H1476" t="s">
        <v>4236</v>
      </c>
      <c r="I1476" t="s">
        <v>4194</v>
      </c>
      <c r="K1476" t="str">
        <f t="shared" si="48"/>
        <v>Charlotte United States</v>
      </c>
      <c r="L1476" t="str">
        <f t="shared" si="49"/>
        <v>120 W. Morehead St. Charlotte United States</v>
      </c>
      <c r="M1476" t="s">
        <v>104</v>
      </c>
      <c r="N1476" t="s">
        <v>64</v>
      </c>
      <c r="O1476" t="s">
        <v>48</v>
      </c>
      <c r="P1476" t="s">
        <v>30</v>
      </c>
      <c r="T1476" t="s">
        <v>4238</v>
      </c>
      <c r="V1476" t="s">
        <v>33</v>
      </c>
      <c r="W1476" t="s">
        <v>34</v>
      </c>
    </row>
    <row r="1477" spans="1:23">
      <c r="A1477" t="s">
        <v>4239</v>
      </c>
      <c r="B1477" t="s">
        <v>4240</v>
      </c>
      <c r="C1477" t="s">
        <v>4241</v>
      </c>
      <c r="D1477" t="s">
        <v>24</v>
      </c>
      <c r="E1477" t="s">
        <v>4236</v>
      </c>
      <c r="F1477" t="s">
        <v>4194</v>
      </c>
      <c r="G1477" t="s">
        <v>1187</v>
      </c>
      <c r="H1477" t="s">
        <v>4236</v>
      </c>
      <c r="I1477" t="s">
        <v>4194</v>
      </c>
      <c r="K1477" t="str">
        <f t="shared" si="48"/>
        <v>Charlotte United States</v>
      </c>
      <c r="L1477" t="str">
        <f t="shared" si="49"/>
        <v>1901 N. Tryon Street Charlotte United States</v>
      </c>
      <c r="M1477" t="s">
        <v>63</v>
      </c>
      <c r="N1477" t="s">
        <v>64</v>
      </c>
      <c r="O1477" t="s">
        <v>29</v>
      </c>
      <c r="P1477" t="s">
        <v>30</v>
      </c>
      <c r="R1477" t="s">
        <v>31</v>
      </c>
      <c r="S1477" t="s">
        <v>189</v>
      </c>
      <c r="T1477" t="s">
        <v>291</v>
      </c>
      <c r="V1477" t="s">
        <v>33</v>
      </c>
      <c r="W1477" t="s">
        <v>50</v>
      </c>
    </row>
    <row r="1478" spans="1:23">
      <c r="A1478" t="s">
        <v>4242</v>
      </c>
      <c r="B1478" t="s">
        <v>790</v>
      </c>
      <c r="C1478" t="s">
        <v>4243</v>
      </c>
      <c r="D1478" t="s">
        <v>2230</v>
      </c>
      <c r="E1478" t="s">
        <v>4244</v>
      </c>
      <c r="F1478" t="s">
        <v>4194</v>
      </c>
      <c r="G1478" t="s">
        <v>1187</v>
      </c>
      <c r="H1478" t="s">
        <v>4244</v>
      </c>
      <c r="I1478" t="s">
        <v>4194</v>
      </c>
      <c r="K1478" t="str">
        <f t="shared" si="48"/>
        <v>Durham United States</v>
      </c>
      <c r="L1478" t="str">
        <f t="shared" si="49"/>
        <v>512 S. Mangum St. Durham United States</v>
      </c>
      <c r="M1478" t="s">
        <v>316</v>
      </c>
      <c r="N1478" t="s">
        <v>2532</v>
      </c>
      <c r="O1478" t="s">
        <v>48</v>
      </c>
      <c r="P1478" t="s">
        <v>30</v>
      </c>
      <c r="R1478" t="s">
        <v>31</v>
      </c>
      <c r="T1478" t="s">
        <v>4245</v>
      </c>
      <c r="V1478" t="s">
        <v>33</v>
      </c>
      <c r="W1478" t="s">
        <v>34</v>
      </c>
    </row>
    <row r="1479" spans="1:23">
      <c r="A1479" t="s">
        <v>4246</v>
      </c>
      <c r="B1479" t="s">
        <v>4247</v>
      </c>
      <c r="C1479" t="s">
        <v>4248</v>
      </c>
      <c r="D1479" t="s">
        <v>4249</v>
      </c>
      <c r="E1479" t="s">
        <v>4244</v>
      </c>
      <c r="F1479" t="s">
        <v>4194</v>
      </c>
      <c r="G1479" t="s">
        <v>1187</v>
      </c>
      <c r="H1479" t="s">
        <v>4244</v>
      </c>
      <c r="I1479" t="s">
        <v>4194</v>
      </c>
      <c r="K1479" t="str">
        <f t="shared" si="48"/>
        <v>Durham United States</v>
      </c>
      <c r="L1479" t="str">
        <f t="shared" si="49"/>
        <v>201 Science Drive Durham United States</v>
      </c>
      <c r="M1479" t="s">
        <v>63</v>
      </c>
      <c r="N1479" t="s">
        <v>64</v>
      </c>
      <c r="O1479" t="s">
        <v>54</v>
      </c>
      <c r="P1479" t="s">
        <v>30</v>
      </c>
      <c r="R1479" t="s">
        <v>235</v>
      </c>
      <c r="S1479" t="s">
        <v>88</v>
      </c>
      <c r="T1479" t="s">
        <v>89</v>
      </c>
      <c r="V1479" t="s">
        <v>39</v>
      </c>
    </row>
    <row r="1480" spans="1:23">
      <c r="A1480" t="s">
        <v>4246</v>
      </c>
      <c r="B1480" t="s">
        <v>304</v>
      </c>
      <c r="C1480" t="s">
        <v>4250</v>
      </c>
      <c r="D1480" t="s">
        <v>4251</v>
      </c>
      <c r="E1480" t="s">
        <v>4244</v>
      </c>
      <c r="F1480" t="s">
        <v>4194</v>
      </c>
      <c r="G1480" t="s">
        <v>1187</v>
      </c>
      <c r="H1480" t="s">
        <v>4244</v>
      </c>
      <c r="I1480" t="s">
        <v>4194</v>
      </c>
      <c r="K1480" t="str">
        <f t="shared" si="48"/>
        <v>Durham United States</v>
      </c>
      <c r="L1480" t="str">
        <f t="shared" si="49"/>
        <v>Sanford School of Public Policy Durham United States</v>
      </c>
      <c r="M1480" t="s">
        <v>63</v>
      </c>
      <c r="N1480" t="s">
        <v>64</v>
      </c>
      <c r="O1480" t="s">
        <v>54</v>
      </c>
      <c r="P1480" t="s">
        <v>30</v>
      </c>
      <c r="R1480" t="s">
        <v>65</v>
      </c>
      <c r="S1480" t="s">
        <v>66</v>
      </c>
      <c r="T1480" t="s">
        <v>89</v>
      </c>
      <c r="V1480" t="s">
        <v>33</v>
      </c>
      <c r="W1480" t="s">
        <v>105</v>
      </c>
    </row>
    <row r="1481" spans="1:23">
      <c r="A1481" t="s">
        <v>4252</v>
      </c>
      <c r="B1481" t="s">
        <v>255</v>
      </c>
      <c r="C1481" t="s">
        <v>4253</v>
      </c>
      <c r="D1481" t="s">
        <v>4254</v>
      </c>
      <c r="E1481" t="s">
        <v>4244</v>
      </c>
      <c r="F1481" t="s">
        <v>4194</v>
      </c>
      <c r="G1481" t="s">
        <v>1187</v>
      </c>
      <c r="H1481" t="s">
        <v>4244</v>
      </c>
      <c r="I1481" t="s">
        <v>4194</v>
      </c>
      <c r="K1481" t="str">
        <f t="shared" si="48"/>
        <v>Durham United States</v>
      </c>
      <c r="L1481" t="str">
        <f t="shared" si="49"/>
        <v>201 Science Drive Sanford School Durham United States</v>
      </c>
      <c r="M1481" t="s">
        <v>79</v>
      </c>
      <c r="N1481" t="s">
        <v>64</v>
      </c>
      <c r="O1481" t="s">
        <v>54</v>
      </c>
      <c r="P1481" t="s">
        <v>38</v>
      </c>
      <c r="R1481" t="s">
        <v>31</v>
      </c>
      <c r="S1481" t="s">
        <v>88</v>
      </c>
      <c r="T1481" t="s">
        <v>4255</v>
      </c>
      <c r="V1481" t="s">
        <v>39</v>
      </c>
    </row>
    <row r="1482" spans="1:23">
      <c r="A1482" t="s">
        <v>4256</v>
      </c>
      <c r="B1482" t="s">
        <v>4257</v>
      </c>
      <c r="C1482" t="s">
        <v>4258</v>
      </c>
      <c r="D1482" t="s">
        <v>24</v>
      </c>
      <c r="E1482" t="s">
        <v>4244</v>
      </c>
      <c r="F1482" t="s">
        <v>4194</v>
      </c>
      <c r="G1482" t="s">
        <v>1187</v>
      </c>
      <c r="H1482" t="s">
        <v>4244</v>
      </c>
      <c r="I1482" t="s">
        <v>4194</v>
      </c>
      <c r="K1482" t="str">
        <f t="shared" si="48"/>
        <v>Durham United States</v>
      </c>
      <c r="L1482" t="str">
        <f t="shared" si="49"/>
        <v>411 Liberty Street Durham United States</v>
      </c>
      <c r="M1482" t="s">
        <v>63</v>
      </c>
      <c r="N1482" t="s">
        <v>64</v>
      </c>
      <c r="O1482" t="s">
        <v>48</v>
      </c>
      <c r="P1482" t="s">
        <v>30</v>
      </c>
      <c r="R1482" t="s">
        <v>144</v>
      </c>
      <c r="S1482" t="s">
        <v>66</v>
      </c>
      <c r="T1482" t="s">
        <v>32</v>
      </c>
      <c r="V1482" t="s">
        <v>33</v>
      </c>
      <c r="W1482" t="s">
        <v>34</v>
      </c>
    </row>
    <row r="1483" spans="1:23">
      <c r="A1483" t="s">
        <v>4259</v>
      </c>
      <c r="B1483" t="s">
        <v>4260</v>
      </c>
      <c r="C1483" t="s">
        <v>4261</v>
      </c>
      <c r="D1483" t="s">
        <v>24</v>
      </c>
      <c r="E1483" t="s">
        <v>4262</v>
      </c>
      <c r="F1483" t="s">
        <v>4194</v>
      </c>
      <c r="G1483" t="s">
        <v>1187</v>
      </c>
      <c r="H1483" t="s">
        <v>4262</v>
      </c>
      <c r="I1483" t="s">
        <v>4194</v>
      </c>
      <c r="K1483" t="str">
        <f t="shared" si="48"/>
        <v>Greensboro United States</v>
      </c>
      <c r="L1483" t="str">
        <f t="shared" si="49"/>
        <v>200 E. Market St. Greensboro United States</v>
      </c>
      <c r="M1483" t="s">
        <v>79</v>
      </c>
      <c r="N1483" t="s">
        <v>64</v>
      </c>
      <c r="O1483" t="s">
        <v>54</v>
      </c>
      <c r="P1483" t="s">
        <v>38</v>
      </c>
      <c r="R1483" t="s">
        <v>31</v>
      </c>
      <c r="S1483" t="s">
        <v>189</v>
      </c>
      <c r="T1483" t="s">
        <v>3858</v>
      </c>
      <c r="V1483" t="s">
        <v>33</v>
      </c>
      <c r="W1483" t="s">
        <v>34</v>
      </c>
    </row>
    <row r="1484" spans="1:23">
      <c r="A1484" t="s">
        <v>4263</v>
      </c>
      <c r="B1484" t="s">
        <v>4264</v>
      </c>
      <c r="C1484" t="s">
        <v>4265</v>
      </c>
      <c r="D1484" t="s">
        <v>24</v>
      </c>
      <c r="E1484" t="s">
        <v>4262</v>
      </c>
      <c r="F1484" t="s">
        <v>4194</v>
      </c>
      <c r="G1484" t="s">
        <v>1187</v>
      </c>
      <c r="H1484" t="s">
        <v>4262</v>
      </c>
      <c r="I1484" t="s">
        <v>4194</v>
      </c>
      <c r="K1484" t="str">
        <f t="shared" si="48"/>
        <v>Greensboro United States</v>
      </c>
      <c r="L1484" t="str">
        <f t="shared" si="49"/>
        <v>1601 East Market Street Greensboro United States</v>
      </c>
      <c r="M1484" t="s">
        <v>127</v>
      </c>
      <c r="N1484" t="s">
        <v>350</v>
      </c>
      <c r="O1484" t="s">
        <v>115</v>
      </c>
      <c r="P1484" t="s">
        <v>38</v>
      </c>
      <c r="T1484" t="s">
        <v>4266</v>
      </c>
      <c r="V1484" t="s">
        <v>33</v>
      </c>
      <c r="W1484" t="s">
        <v>34</v>
      </c>
    </row>
    <row r="1485" spans="1:23">
      <c r="A1485" t="s">
        <v>4267</v>
      </c>
      <c r="B1485" t="s">
        <v>4268</v>
      </c>
      <c r="C1485" t="s">
        <v>4269</v>
      </c>
      <c r="D1485" t="s">
        <v>24</v>
      </c>
      <c r="E1485" t="s">
        <v>4262</v>
      </c>
      <c r="F1485" t="s">
        <v>4194</v>
      </c>
      <c r="G1485" t="s">
        <v>1187</v>
      </c>
      <c r="H1485" t="s">
        <v>4262</v>
      </c>
      <c r="I1485" t="s">
        <v>4194</v>
      </c>
      <c r="K1485" t="str">
        <f t="shared" si="48"/>
        <v>Greensboro United States</v>
      </c>
      <c r="L1485" t="str">
        <f t="shared" si="49"/>
        <v>1615 Phillips Ave Greensboro United States</v>
      </c>
      <c r="M1485" t="s">
        <v>104</v>
      </c>
      <c r="N1485" t="s">
        <v>64</v>
      </c>
      <c r="O1485" t="s">
        <v>54</v>
      </c>
      <c r="P1485" t="s">
        <v>38</v>
      </c>
      <c r="T1485" t="s">
        <v>32</v>
      </c>
      <c r="V1485" t="s">
        <v>33</v>
      </c>
      <c r="W1485" t="s">
        <v>50</v>
      </c>
    </row>
    <row r="1486" spans="1:23">
      <c r="A1486" t="s">
        <v>3660</v>
      </c>
      <c r="B1486" t="s">
        <v>4270</v>
      </c>
      <c r="C1486" t="s">
        <v>4271</v>
      </c>
      <c r="D1486" t="s">
        <v>24</v>
      </c>
      <c r="E1486" t="s">
        <v>4272</v>
      </c>
      <c r="F1486" t="s">
        <v>4194</v>
      </c>
      <c r="G1486" t="s">
        <v>1187</v>
      </c>
      <c r="H1486" t="s">
        <v>4272</v>
      </c>
      <c r="I1486" t="s">
        <v>4194</v>
      </c>
      <c r="K1486" t="str">
        <f t="shared" si="48"/>
        <v>Jamestown United States</v>
      </c>
      <c r="L1486" t="str">
        <f t="shared" si="49"/>
        <v>4066 Cobbler Court Jamestown United States</v>
      </c>
      <c r="M1486" t="s">
        <v>63</v>
      </c>
      <c r="N1486" t="s">
        <v>64</v>
      </c>
      <c r="O1486" t="s">
        <v>48</v>
      </c>
      <c r="P1486" t="s">
        <v>30</v>
      </c>
      <c r="R1486" t="s">
        <v>144</v>
      </c>
      <c r="S1486" t="s">
        <v>66</v>
      </c>
      <c r="T1486" t="s">
        <v>318</v>
      </c>
      <c r="V1486" t="s">
        <v>33</v>
      </c>
      <c r="W1486" t="s">
        <v>50</v>
      </c>
    </row>
    <row r="1487" spans="1:23">
      <c r="A1487" t="s">
        <v>4273</v>
      </c>
      <c r="B1487" t="s">
        <v>4274</v>
      </c>
      <c r="C1487" t="s">
        <v>4275</v>
      </c>
      <c r="D1487" t="s">
        <v>24</v>
      </c>
      <c r="E1487" t="s">
        <v>4276</v>
      </c>
      <c r="F1487" t="s">
        <v>4277</v>
      </c>
      <c r="G1487" t="s">
        <v>1187</v>
      </c>
      <c r="H1487" t="s">
        <v>4276</v>
      </c>
      <c r="I1487" t="s">
        <v>4277</v>
      </c>
      <c r="K1487" t="str">
        <f t="shared" si="48"/>
        <v>Lincoln United States</v>
      </c>
      <c r="L1487" t="str">
        <f t="shared" si="49"/>
        <v>Drone Journalism Lab Lincoln United States</v>
      </c>
      <c r="M1487" t="s">
        <v>127</v>
      </c>
      <c r="N1487" t="s">
        <v>128</v>
      </c>
      <c r="O1487" t="s">
        <v>48</v>
      </c>
      <c r="P1487" t="s">
        <v>30</v>
      </c>
      <c r="R1487" t="s">
        <v>144</v>
      </c>
      <c r="T1487" t="s">
        <v>411</v>
      </c>
      <c r="V1487" t="s">
        <v>33</v>
      </c>
      <c r="W1487" t="s">
        <v>105</v>
      </c>
    </row>
    <row r="1488" spans="1:23">
      <c r="A1488" t="s">
        <v>4278</v>
      </c>
      <c r="B1488" t="s">
        <v>4279</v>
      </c>
      <c r="C1488" t="s">
        <v>4280</v>
      </c>
      <c r="D1488" t="s">
        <v>24</v>
      </c>
      <c r="E1488" t="s">
        <v>4276</v>
      </c>
      <c r="F1488" t="s">
        <v>4277</v>
      </c>
      <c r="G1488" t="s">
        <v>1187</v>
      </c>
      <c r="H1488" t="s">
        <v>4276</v>
      </c>
      <c r="I1488" t="s">
        <v>4277</v>
      </c>
      <c r="K1488" t="str">
        <f t="shared" si="48"/>
        <v>Lincoln United States</v>
      </c>
      <c r="L1488" t="str">
        <f t="shared" si="49"/>
        <v>1400 R Street Lincoln United States</v>
      </c>
      <c r="M1488" t="s">
        <v>127</v>
      </c>
      <c r="N1488" t="s">
        <v>128</v>
      </c>
      <c r="O1488" t="s">
        <v>29</v>
      </c>
      <c r="P1488" t="s">
        <v>30</v>
      </c>
      <c r="T1488" t="s">
        <v>4281</v>
      </c>
      <c r="V1488" t="s">
        <v>33</v>
      </c>
      <c r="W1488" t="s">
        <v>50</v>
      </c>
    </row>
    <row r="1489" spans="1:23">
      <c r="A1489" t="s">
        <v>4282</v>
      </c>
      <c r="B1489" t="s">
        <v>304</v>
      </c>
      <c r="C1489" t="s">
        <v>4283</v>
      </c>
      <c r="D1489" t="s">
        <v>24</v>
      </c>
      <c r="E1489" t="s">
        <v>4276</v>
      </c>
      <c r="F1489" t="s">
        <v>4277</v>
      </c>
      <c r="G1489" t="s">
        <v>1187</v>
      </c>
      <c r="H1489" t="s">
        <v>4276</v>
      </c>
      <c r="I1489" t="s">
        <v>4277</v>
      </c>
      <c r="K1489" t="str">
        <f t="shared" si="48"/>
        <v>Lincoln United States</v>
      </c>
      <c r="L1489" t="str">
        <f t="shared" si="49"/>
        <v>7544 Brummond Drive Lincoln United States</v>
      </c>
      <c r="M1489" t="s">
        <v>63</v>
      </c>
      <c r="N1489" t="s">
        <v>64</v>
      </c>
      <c r="O1489" t="s">
        <v>99</v>
      </c>
      <c r="P1489" t="s">
        <v>30</v>
      </c>
      <c r="R1489" t="s">
        <v>2418</v>
      </c>
      <c r="S1489" t="s">
        <v>331</v>
      </c>
      <c r="T1489" t="s">
        <v>4284</v>
      </c>
      <c r="V1489" t="s">
        <v>33</v>
      </c>
      <c r="W1489" t="s">
        <v>203</v>
      </c>
    </row>
    <row r="1490" spans="1:23">
      <c r="A1490" t="s">
        <v>4285</v>
      </c>
      <c r="B1490" t="s">
        <v>4286</v>
      </c>
      <c r="C1490" t="s">
        <v>4287</v>
      </c>
      <c r="D1490" t="s">
        <v>24</v>
      </c>
      <c r="E1490" t="s">
        <v>4288</v>
      </c>
      <c r="F1490" t="s">
        <v>4277</v>
      </c>
      <c r="G1490" t="s">
        <v>1187</v>
      </c>
      <c r="H1490" t="s">
        <v>4288</v>
      </c>
      <c r="I1490" t="s">
        <v>4277</v>
      </c>
      <c r="K1490" t="str">
        <f t="shared" si="48"/>
        <v>Omaha United States</v>
      </c>
      <c r="L1490" t="str">
        <f t="shared" si="49"/>
        <v>1314 Douglas Street, Suite 700 Omaha United States</v>
      </c>
      <c r="M1490" t="s">
        <v>79</v>
      </c>
      <c r="N1490" t="s">
        <v>64</v>
      </c>
      <c r="O1490" t="s">
        <v>54</v>
      </c>
      <c r="P1490" t="s">
        <v>30</v>
      </c>
      <c r="R1490" t="s">
        <v>65</v>
      </c>
      <c r="S1490" t="s">
        <v>66</v>
      </c>
      <c r="T1490" t="s">
        <v>255</v>
      </c>
      <c r="V1490" t="s">
        <v>39</v>
      </c>
    </row>
    <row r="1491" spans="1:23">
      <c r="A1491" t="s">
        <v>3330</v>
      </c>
      <c r="B1491" t="s">
        <v>4289</v>
      </c>
      <c r="C1491" t="s">
        <v>4290</v>
      </c>
      <c r="D1491" t="s">
        <v>24</v>
      </c>
      <c r="E1491" t="s">
        <v>4288</v>
      </c>
      <c r="F1491" t="s">
        <v>4277</v>
      </c>
      <c r="G1491" t="s">
        <v>1187</v>
      </c>
      <c r="H1491" t="s">
        <v>4288</v>
      </c>
      <c r="I1491" t="s">
        <v>4277</v>
      </c>
      <c r="K1491" t="str">
        <f t="shared" si="48"/>
        <v>Omaha United States</v>
      </c>
      <c r="L1491" t="str">
        <f t="shared" si="49"/>
        <v>2665 Douglas Street Omaha United States</v>
      </c>
      <c r="M1491" t="s">
        <v>63</v>
      </c>
      <c r="N1491" t="s">
        <v>64</v>
      </c>
      <c r="O1491" t="s">
        <v>99</v>
      </c>
      <c r="P1491" t="s">
        <v>30</v>
      </c>
      <c r="R1491" t="s">
        <v>31</v>
      </c>
      <c r="S1491" t="s">
        <v>66</v>
      </c>
      <c r="T1491" t="s">
        <v>80</v>
      </c>
      <c r="V1491" t="s">
        <v>33</v>
      </c>
      <c r="W1491" t="s">
        <v>105</v>
      </c>
    </row>
    <row r="1492" spans="1:23">
      <c r="A1492" t="s">
        <v>4291</v>
      </c>
      <c r="B1492" t="s">
        <v>4292</v>
      </c>
      <c r="C1492" t="s">
        <v>4293</v>
      </c>
      <c r="D1492" t="s">
        <v>24</v>
      </c>
      <c r="E1492" t="s">
        <v>4288</v>
      </c>
      <c r="F1492" t="s">
        <v>4277</v>
      </c>
      <c r="G1492" t="s">
        <v>1187</v>
      </c>
      <c r="H1492" t="s">
        <v>4288</v>
      </c>
      <c r="I1492" t="s">
        <v>4277</v>
      </c>
      <c r="K1492" t="str">
        <f t="shared" si="48"/>
        <v>Omaha United States</v>
      </c>
      <c r="L1492" t="str">
        <f t="shared" si="49"/>
        <v>1314 Douglas Street Omaha United States</v>
      </c>
      <c r="M1492" t="s">
        <v>127</v>
      </c>
      <c r="N1492" t="s">
        <v>206</v>
      </c>
      <c r="O1492" t="s">
        <v>48</v>
      </c>
      <c r="P1492" t="s">
        <v>30</v>
      </c>
      <c r="T1492" t="s">
        <v>1730</v>
      </c>
      <c r="V1492" t="s">
        <v>33</v>
      </c>
      <c r="W1492" t="s">
        <v>50</v>
      </c>
    </row>
    <row r="1493" spans="1:23">
      <c r="A1493" t="s">
        <v>4294</v>
      </c>
      <c r="B1493" t="s">
        <v>1194</v>
      </c>
      <c r="C1493" t="s">
        <v>4295</v>
      </c>
      <c r="D1493" t="s">
        <v>2429</v>
      </c>
      <c r="E1493" t="s">
        <v>4296</v>
      </c>
      <c r="F1493" t="s">
        <v>4297</v>
      </c>
      <c r="G1493" t="s">
        <v>1187</v>
      </c>
      <c r="H1493" t="s">
        <v>4296</v>
      </c>
      <c r="I1493" t="s">
        <v>4297</v>
      </c>
      <c r="K1493" t="str">
        <f t="shared" si="48"/>
        <v>Concord United States</v>
      </c>
      <c r="L1493" t="str">
        <f t="shared" si="49"/>
        <v>NHPR - 2 Pillsbury Street Concord United States</v>
      </c>
      <c r="M1493" t="s">
        <v>257</v>
      </c>
      <c r="N1493" t="s">
        <v>258</v>
      </c>
      <c r="O1493" t="s">
        <v>29</v>
      </c>
      <c r="P1493" t="s">
        <v>38</v>
      </c>
      <c r="R1493" t="s">
        <v>31</v>
      </c>
      <c r="S1493" t="s">
        <v>331</v>
      </c>
      <c r="T1493" t="s">
        <v>255</v>
      </c>
      <c r="V1493" t="s">
        <v>33</v>
      </c>
      <c r="W1493" t="s">
        <v>34</v>
      </c>
    </row>
    <row r="1494" spans="1:23">
      <c r="A1494" t="s">
        <v>4298</v>
      </c>
      <c r="B1494" t="s">
        <v>2358</v>
      </c>
      <c r="C1494" t="s">
        <v>4299</v>
      </c>
      <c r="D1494" t="s">
        <v>24</v>
      </c>
      <c r="E1494" t="s">
        <v>4300</v>
      </c>
      <c r="F1494" t="s">
        <v>4297</v>
      </c>
      <c r="G1494" t="s">
        <v>1187</v>
      </c>
      <c r="H1494" t="s">
        <v>4300</v>
      </c>
      <c r="I1494" t="s">
        <v>4297</v>
      </c>
      <c r="K1494" t="str">
        <f t="shared" si="48"/>
        <v>Manchester United States</v>
      </c>
      <c r="L1494" t="str">
        <f t="shared" si="49"/>
        <v>101 South Commercial St. Manchester United States</v>
      </c>
      <c r="M1494" t="s">
        <v>104</v>
      </c>
      <c r="N1494" t="s">
        <v>64</v>
      </c>
      <c r="O1494" t="s">
        <v>29</v>
      </c>
      <c r="P1494" t="s">
        <v>30</v>
      </c>
      <c r="T1494" t="s">
        <v>32</v>
      </c>
      <c r="V1494" t="s">
        <v>33</v>
      </c>
      <c r="W1494" t="s">
        <v>50</v>
      </c>
    </row>
    <row r="1495" spans="1:23">
      <c r="A1495" t="s">
        <v>4301</v>
      </c>
      <c r="B1495" t="s">
        <v>1863</v>
      </c>
      <c r="C1495" t="s">
        <v>4302</v>
      </c>
      <c r="D1495" t="s">
        <v>24</v>
      </c>
      <c r="E1495" t="s">
        <v>4300</v>
      </c>
      <c r="F1495" t="s">
        <v>4297</v>
      </c>
      <c r="G1495" t="s">
        <v>1187</v>
      </c>
      <c r="H1495" t="s">
        <v>4300</v>
      </c>
      <c r="I1495" t="s">
        <v>4297</v>
      </c>
      <c r="K1495" t="str">
        <f t="shared" si="48"/>
        <v>Manchester United States</v>
      </c>
      <c r="L1495" t="str">
        <f t="shared" si="49"/>
        <v>100 South Commercial St. Manchester United States</v>
      </c>
      <c r="M1495" t="s">
        <v>127</v>
      </c>
      <c r="N1495" t="s">
        <v>710</v>
      </c>
      <c r="O1495" t="s">
        <v>115</v>
      </c>
      <c r="P1495" t="s">
        <v>38</v>
      </c>
      <c r="T1495" t="s">
        <v>2623</v>
      </c>
      <c r="V1495" t="s">
        <v>33</v>
      </c>
      <c r="W1495" t="s">
        <v>105</v>
      </c>
    </row>
    <row r="1496" spans="1:23">
      <c r="A1496" t="s">
        <v>4303</v>
      </c>
      <c r="B1496" t="s">
        <v>4304</v>
      </c>
      <c r="C1496" t="s">
        <v>4305</v>
      </c>
      <c r="D1496" t="s">
        <v>24</v>
      </c>
      <c r="E1496" t="s">
        <v>4306</v>
      </c>
      <c r="F1496" t="s">
        <v>4307</v>
      </c>
      <c r="G1496" t="s">
        <v>1187</v>
      </c>
      <c r="H1496" t="s">
        <v>4306</v>
      </c>
      <c r="I1496" t="s">
        <v>4307</v>
      </c>
      <c r="K1496" t="str">
        <f t="shared" si="48"/>
        <v>Bradley Beach United States</v>
      </c>
      <c r="L1496" t="str">
        <f t="shared" si="49"/>
        <v>PO Box 217 Bradley Beach United States</v>
      </c>
      <c r="M1496" t="s">
        <v>63</v>
      </c>
      <c r="N1496" t="s">
        <v>64</v>
      </c>
      <c r="O1496" t="s">
        <v>99</v>
      </c>
      <c r="P1496" t="s">
        <v>38</v>
      </c>
      <c r="R1496" t="s">
        <v>31</v>
      </c>
      <c r="S1496" t="s">
        <v>88</v>
      </c>
      <c r="T1496" t="s">
        <v>32</v>
      </c>
      <c r="V1496" t="s">
        <v>33</v>
      </c>
      <c r="W1496" t="s">
        <v>34</v>
      </c>
    </row>
    <row r="1497" spans="1:23">
      <c r="A1497" t="s">
        <v>4308</v>
      </c>
      <c r="B1497" t="s">
        <v>4309</v>
      </c>
      <c r="C1497" t="s">
        <v>4310</v>
      </c>
      <c r="D1497" t="s">
        <v>4311</v>
      </c>
      <c r="E1497" t="s">
        <v>4312</v>
      </c>
      <c r="F1497" t="s">
        <v>4307</v>
      </c>
      <c r="G1497" t="s">
        <v>1187</v>
      </c>
      <c r="H1497" t="s">
        <v>4312</v>
      </c>
      <c r="I1497" t="s">
        <v>4307</v>
      </c>
      <c r="K1497" t="str">
        <f t="shared" si="48"/>
        <v>Iselin United States</v>
      </c>
      <c r="L1497" t="str">
        <f t="shared" si="49"/>
        <v>485 Route 1 S Iselin United States</v>
      </c>
      <c r="M1497" t="s">
        <v>104</v>
      </c>
      <c r="N1497" t="s">
        <v>64</v>
      </c>
      <c r="O1497" t="s">
        <v>54</v>
      </c>
      <c r="P1497" t="s">
        <v>30</v>
      </c>
      <c r="T1497" t="s">
        <v>360</v>
      </c>
      <c r="V1497" t="s">
        <v>33</v>
      </c>
      <c r="W1497" t="s">
        <v>105</v>
      </c>
    </row>
    <row r="1498" spans="1:23">
      <c r="A1498" t="s">
        <v>4308</v>
      </c>
      <c r="B1498" t="s">
        <v>4313</v>
      </c>
      <c r="C1498" t="s">
        <v>4314</v>
      </c>
      <c r="D1498" t="s">
        <v>4315</v>
      </c>
      <c r="E1498" t="s">
        <v>4312</v>
      </c>
      <c r="F1498" t="s">
        <v>4307</v>
      </c>
      <c r="G1498" t="s">
        <v>1187</v>
      </c>
      <c r="H1498" t="s">
        <v>4312</v>
      </c>
      <c r="I1498" t="s">
        <v>4307</v>
      </c>
      <c r="K1498" t="str">
        <f t="shared" si="48"/>
        <v>Iselin United States</v>
      </c>
      <c r="L1498" t="str">
        <f t="shared" si="49"/>
        <v>Woodbridge Corporate Plaza Iselin United States</v>
      </c>
      <c r="M1498" t="s">
        <v>104</v>
      </c>
      <c r="N1498" t="s">
        <v>64</v>
      </c>
      <c r="O1498" t="s">
        <v>54</v>
      </c>
      <c r="P1498" t="s">
        <v>30</v>
      </c>
      <c r="T1498" t="s">
        <v>4316</v>
      </c>
      <c r="V1498" t="s">
        <v>33</v>
      </c>
      <c r="W1498" t="s">
        <v>34</v>
      </c>
    </row>
    <row r="1499" spans="1:23">
      <c r="A1499" t="s">
        <v>4308</v>
      </c>
      <c r="B1499" t="s">
        <v>4317</v>
      </c>
      <c r="C1499" t="s">
        <v>4310</v>
      </c>
      <c r="D1499" t="s">
        <v>4311</v>
      </c>
      <c r="E1499" t="s">
        <v>4312</v>
      </c>
      <c r="F1499" t="s">
        <v>4307</v>
      </c>
      <c r="G1499" t="s">
        <v>1187</v>
      </c>
      <c r="H1499" t="s">
        <v>4312</v>
      </c>
      <c r="I1499" t="s">
        <v>4307</v>
      </c>
      <c r="K1499" t="str">
        <f t="shared" si="48"/>
        <v>Iselin United States</v>
      </c>
      <c r="L1499" t="str">
        <f t="shared" si="49"/>
        <v>485 Route 1 S Iselin United States</v>
      </c>
      <c r="M1499" t="s">
        <v>104</v>
      </c>
      <c r="N1499" t="s">
        <v>64</v>
      </c>
      <c r="O1499" t="s">
        <v>48</v>
      </c>
      <c r="P1499" t="s">
        <v>38</v>
      </c>
      <c r="T1499" t="s">
        <v>422</v>
      </c>
      <c r="V1499" t="s">
        <v>33</v>
      </c>
      <c r="W1499" t="s">
        <v>50</v>
      </c>
    </row>
    <row r="1500" spans="1:23">
      <c r="A1500" t="s">
        <v>1206</v>
      </c>
      <c r="B1500" t="s">
        <v>4318</v>
      </c>
      <c r="C1500" t="s">
        <v>4319</v>
      </c>
      <c r="D1500" t="s">
        <v>4320</v>
      </c>
      <c r="E1500" t="s">
        <v>4321</v>
      </c>
      <c r="F1500" t="s">
        <v>4307</v>
      </c>
      <c r="G1500" t="s">
        <v>1187</v>
      </c>
      <c r="H1500" t="s">
        <v>4322</v>
      </c>
      <c r="I1500" t="s">
        <v>4307</v>
      </c>
      <c r="K1500" t="str">
        <f t="shared" si="48"/>
        <v>Jersey City United States</v>
      </c>
      <c r="L1500" t="str">
        <f t="shared" si="49"/>
        <v>3100 Harborside Financial Center Jersey City United States</v>
      </c>
      <c r="M1500" t="s">
        <v>79</v>
      </c>
      <c r="N1500" t="s">
        <v>64</v>
      </c>
      <c r="O1500" t="s">
        <v>54</v>
      </c>
      <c r="P1500" t="s">
        <v>30</v>
      </c>
      <c r="R1500" t="s">
        <v>65</v>
      </c>
      <c r="S1500" t="s">
        <v>189</v>
      </c>
      <c r="T1500" t="s">
        <v>1543</v>
      </c>
      <c r="V1500" t="s">
        <v>33</v>
      </c>
      <c r="W1500" t="s">
        <v>34</v>
      </c>
    </row>
    <row r="1501" spans="1:23">
      <c r="A1501" t="s">
        <v>1206</v>
      </c>
      <c r="B1501" t="s">
        <v>4323</v>
      </c>
      <c r="C1501" t="s">
        <v>4324</v>
      </c>
      <c r="D1501" t="s">
        <v>4325</v>
      </c>
      <c r="E1501" t="s">
        <v>4322</v>
      </c>
      <c r="F1501" t="s">
        <v>4307</v>
      </c>
      <c r="G1501" t="s">
        <v>1187</v>
      </c>
      <c r="H1501" t="s">
        <v>4322</v>
      </c>
      <c r="I1501" t="s">
        <v>4307</v>
      </c>
      <c r="K1501" t="str">
        <f t="shared" si="48"/>
        <v>Jersey City United States</v>
      </c>
      <c r="L1501" t="str">
        <f t="shared" si="49"/>
        <v>3100 Plaza 5 Jersey City United States</v>
      </c>
      <c r="M1501" t="s">
        <v>79</v>
      </c>
      <c r="N1501" t="s">
        <v>64</v>
      </c>
      <c r="O1501" t="s">
        <v>48</v>
      </c>
      <c r="P1501" t="s">
        <v>30</v>
      </c>
      <c r="R1501" t="s">
        <v>144</v>
      </c>
      <c r="S1501" t="s">
        <v>189</v>
      </c>
      <c r="T1501" t="s">
        <v>1872</v>
      </c>
      <c r="V1501" t="s">
        <v>33</v>
      </c>
      <c r="W1501" t="s">
        <v>50</v>
      </c>
    </row>
    <row r="1502" spans="1:23">
      <c r="A1502" t="s">
        <v>4326</v>
      </c>
      <c r="B1502" t="s">
        <v>4327</v>
      </c>
      <c r="C1502" t="s">
        <v>4328</v>
      </c>
      <c r="D1502" t="s">
        <v>24</v>
      </c>
      <c r="E1502" t="s">
        <v>4322</v>
      </c>
      <c r="F1502" t="s">
        <v>4307</v>
      </c>
      <c r="G1502" t="s">
        <v>1187</v>
      </c>
      <c r="H1502" t="s">
        <v>4322</v>
      </c>
      <c r="I1502" t="s">
        <v>4307</v>
      </c>
      <c r="K1502" t="str">
        <f t="shared" si="48"/>
        <v>Jersey City United States</v>
      </c>
      <c r="L1502" t="str">
        <f t="shared" si="49"/>
        <v>305 1/2 2nd Street, Apt 1 Jersey City United States</v>
      </c>
      <c r="M1502" t="s">
        <v>127</v>
      </c>
      <c r="N1502" t="s">
        <v>710</v>
      </c>
      <c r="O1502" t="s">
        <v>29</v>
      </c>
      <c r="P1502" t="s">
        <v>38</v>
      </c>
      <c r="R1502" t="s">
        <v>359</v>
      </c>
      <c r="S1502" t="s">
        <v>331</v>
      </c>
      <c r="T1502" t="s">
        <v>89</v>
      </c>
      <c r="V1502" t="s">
        <v>33</v>
      </c>
      <c r="W1502" t="s">
        <v>34</v>
      </c>
    </row>
    <row r="1503" spans="1:23">
      <c r="A1503" t="s">
        <v>4329</v>
      </c>
      <c r="B1503" t="s">
        <v>1614</v>
      </c>
      <c r="C1503" t="s">
        <v>4330</v>
      </c>
      <c r="D1503" t="s">
        <v>24</v>
      </c>
      <c r="E1503" t="s">
        <v>4331</v>
      </c>
      <c r="F1503" t="s">
        <v>4307</v>
      </c>
      <c r="G1503" t="s">
        <v>1187</v>
      </c>
      <c r="H1503" t="s">
        <v>4331</v>
      </c>
      <c r="I1503" t="s">
        <v>4307</v>
      </c>
      <c r="K1503" t="str">
        <f t="shared" si="48"/>
        <v>Monmouth United States</v>
      </c>
      <c r="L1503" t="str">
        <f t="shared" si="49"/>
        <v>4300 Route 1 North, Building 5 Monmouth United States</v>
      </c>
      <c r="M1503" t="s">
        <v>127</v>
      </c>
      <c r="N1503" t="s">
        <v>128</v>
      </c>
      <c r="O1503" t="s">
        <v>99</v>
      </c>
      <c r="P1503" t="s">
        <v>38</v>
      </c>
      <c r="R1503" t="s">
        <v>250</v>
      </c>
      <c r="T1503" t="s">
        <v>2132</v>
      </c>
      <c r="V1503" t="s">
        <v>39</v>
      </c>
    </row>
    <row r="1504" spans="1:23">
      <c r="A1504" t="s">
        <v>2027</v>
      </c>
      <c r="B1504" t="s">
        <v>4332</v>
      </c>
      <c r="C1504" t="s">
        <v>4333</v>
      </c>
      <c r="D1504" t="s">
        <v>24</v>
      </c>
      <c r="E1504" t="s">
        <v>4334</v>
      </c>
      <c r="F1504" t="s">
        <v>4307</v>
      </c>
      <c r="G1504" t="s">
        <v>1187</v>
      </c>
      <c r="H1504" t="s">
        <v>4334</v>
      </c>
      <c r="I1504" t="s">
        <v>4307</v>
      </c>
      <c r="K1504" t="str">
        <f t="shared" si="48"/>
        <v>Montclair United States</v>
      </c>
      <c r="L1504" t="str">
        <f t="shared" si="49"/>
        <v>12 Columbus Avenue Montclair United States</v>
      </c>
      <c r="M1504" t="s">
        <v>79</v>
      </c>
      <c r="N1504" t="s">
        <v>64</v>
      </c>
      <c r="O1504" t="s">
        <v>29</v>
      </c>
      <c r="P1504" t="s">
        <v>30</v>
      </c>
      <c r="R1504" t="s">
        <v>359</v>
      </c>
      <c r="S1504" t="s">
        <v>66</v>
      </c>
      <c r="T1504" t="s">
        <v>32</v>
      </c>
      <c r="V1504" t="s">
        <v>33</v>
      </c>
      <c r="W1504" t="s">
        <v>50</v>
      </c>
    </row>
    <row r="1505" spans="1:23">
      <c r="A1505" t="s">
        <v>4335</v>
      </c>
      <c r="B1505" t="s">
        <v>4336</v>
      </c>
      <c r="C1505" t="s">
        <v>4337</v>
      </c>
      <c r="D1505" t="s">
        <v>24</v>
      </c>
      <c r="E1505" t="s">
        <v>4338</v>
      </c>
      <c r="F1505" t="s">
        <v>4307</v>
      </c>
      <c r="G1505" t="s">
        <v>1187</v>
      </c>
      <c r="H1505" t="s">
        <v>4338</v>
      </c>
      <c r="I1505" t="s">
        <v>4307</v>
      </c>
      <c r="K1505" t="str">
        <f t="shared" si="48"/>
        <v>Morristown United States</v>
      </c>
      <c r="L1505" t="str">
        <f t="shared" si="49"/>
        <v>14 Maple Avenue, Suite 400 Morristown United States</v>
      </c>
      <c r="M1505" t="s">
        <v>127</v>
      </c>
      <c r="N1505" t="s">
        <v>128</v>
      </c>
      <c r="O1505" t="s">
        <v>1343</v>
      </c>
      <c r="P1505" t="s">
        <v>38</v>
      </c>
      <c r="T1505" t="s">
        <v>32</v>
      </c>
      <c r="V1505" t="s">
        <v>33</v>
      </c>
      <c r="W1505" t="s">
        <v>34</v>
      </c>
    </row>
    <row r="1506" spans="1:23">
      <c r="A1506" t="s">
        <v>4335</v>
      </c>
      <c r="B1506" t="s">
        <v>4339</v>
      </c>
      <c r="C1506" t="s">
        <v>4340</v>
      </c>
      <c r="D1506" t="s">
        <v>24</v>
      </c>
      <c r="E1506" t="s">
        <v>4338</v>
      </c>
      <c r="F1506" t="s">
        <v>4307</v>
      </c>
      <c r="G1506" t="s">
        <v>1187</v>
      </c>
      <c r="H1506" t="s">
        <v>4338</v>
      </c>
      <c r="I1506" t="s">
        <v>4307</v>
      </c>
      <c r="K1506" t="str">
        <f t="shared" si="48"/>
        <v>Morristown United States</v>
      </c>
      <c r="L1506" t="str">
        <f t="shared" si="49"/>
        <v>14 Maple Ave #400 Morristown United States</v>
      </c>
      <c r="M1506" t="s">
        <v>127</v>
      </c>
      <c r="N1506" t="s">
        <v>128</v>
      </c>
      <c r="O1506" t="s">
        <v>29</v>
      </c>
      <c r="P1506" t="s">
        <v>30</v>
      </c>
      <c r="R1506" t="s">
        <v>65</v>
      </c>
      <c r="T1506" t="s">
        <v>255</v>
      </c>
      <c r="V1506" t="s">
        <v>39</v>
      </c>
    </row>
    <row r="1507" spans="1:23">
      <c r="A1507" t="s">
        <v>4341</v>
      </c>
      <c r="B1507" t="s">
        <v>4342</v>
      </c>
      <c r="C1507" t="s">
        <v>4343</v>
      </c>
      <c r="D1507" t="s">
        <v>4344</v>
      </c>
      <c r="E1507" t="s">
        <v>4345</v>
      </c>
      <c r="F1507" t="s">
        <v>4307</v>
      </c>
      <c r="G1507" t="s">
        <v>1187</v>
      </c>
      <c r="H1507" t="s">
        <v>4345</v>
      </c>
      <c r="I1507" t="s">
        <v>4307</v>
      </c>
      <c r="K1507" t="str">
        <f t="shared" si="48"/>
        <v>Neptune United States</v>
      </c>
      <c r="L1507" t="str">
        <f t="shared" si="49"/>
        <v>3600 Highway 66 Neptune United States</v>
      </c>
      <c r="M1507" t="s">
        <v>79</v>
      </c>
      <c r="N1507" t="s">
        <v>64</v>
      </c>
      <c r="O1507" t="s">
        <v>54</v>
      </c>
      <c r="P1507" t="s">
        <v>30</v>
      </c>
      <c r="R1507" t="s">
        <v>359</v>
      </c>
      <c r="S1507" t="s">
        <v>72</v>
      </c>
      <c r="T1507" t="s">
        <v>4346</v>
      </c>
      <c r="V1507" t="s">
        <v>33</v>
      </c>
      <c r="W1507" t="s">
        <v>50</v>
      </c>
    </row>
    <row r="1508" spans="1:23">
      <c r="A1508" t="s">
        <v>4347</v>
      </c>
      <c r="B1508" t="s">
        <v>4348</v>
      </c>
      <c r="C1508" t="s">
        <v>4349</v>
      </c>
      <c r="D1508" t="s">
        <v>24</v>
      </c>
      <c r="E1508" t="s">
        <v>4350</v>
      </c>
      <c r="F1508" t="s">
        <v>4307</v>
      </c>
      <c r="G1508" t="s">
        <v>1187</v>
      </c>
      <c r="H1508" t="s">
        <v>4350</v>
      </c>
      <c r="I1508" t="s">
        <v>4307</v>
      </c>
      <c r="K1508" t="str">
        <f t="shared" si="48"/>
        <v>Neptune City United States</v>
      </c>
      <c r="L1508" t="str">
        <f t="shared" si="49"/>
        <v>3600 New Jersey 66 Neptune City United States</v>
      </c>
      <c r="M1508" t="s">
        <v>1218</v>
      </c>
      <c r="O1508" t="s">
        <v>29</v>
      </c>
      <c r="P1508" t="s">
        <v>38</v>
      </c>
      <c r="R1508" t="s">
        <v>31</v>
      </c>
      <c r="T1508" t="s">
        <v>32</v>
      </c>
      <c r="V1508" t="s">
        <v>33</v>
      </c>
      <c r="W1508" t="s">
        <v>105</v>
      </c>
    </row>
    <row r="1509" spans="1:23">
      <c r="A1509" t="s">
        <v>4351</v>
      </c>
      <c r="B1509" t="s">
        <v>4352</v>
      </c>
      <c r="C1509" t="s">
        <v>4353</v>
      </c>
      <c r="D1509" t="s">
        <v>24</v>
      </c>
      <c r="E1509" t="s">
        <v>4354</v>
      </c>
      <c r="F1509" t="s">
        <v>4307</v>
      </c>
      <c r="G1509" t="s">
        <v>1187</v>
      </c>
      <c r="H1509" t="s">
        <v>4354</v>
      </c>
      <c r="I1509" t="s">
        <v>4307</v>
      </c>
      <c r="K1509" t="str">
        <f t="shared" ref="K1509:K1572" si="50">CONCATENATE(H1509," ","United States")</f>
        <v>New Brunswick United States</v>
      </c>
      <c r="L1509" t="str">
        <f t="shared" si="49"/>
        <v>4 Huntington Street New Brunswick United States</v>
      </c>
      <c r="M1509" t="s">
        <v>63</v>
      </c>
      <c r="N1509" t="s">
        <v>64</v>
      </c>
      <c r="O1509" t="s">
        <v>54</v>
      </c>
      <c r="P1509" t="s">
        <v>38</v>
      </c>
      <c r="R1509" t="s">
        <v>144</v>
      </c>
      <c r="S1509" t="s">
        <v>66</v>
      </c>
      <c r="T1509" t="s">
        <v>89</v>
      </c>
      <c r="V1509" t="s">
        <v>33</v>
      </c>
      <c r="W1509" t="s">
        <v>34</v>
      </c>
    </row>
    <row r="1510" spans="1:23">
      <c r="A1510" t="s">
        <v>4355</v>
      </c>
      <c r="B1510" t="s">
        <v>4356</v>
      </c>
      <c r="C1510" t="s">
        <v>4357</v>
      </c>
      <c r="D1510" t="s">
        <v>4358</v>
      </c>
      <c r="E1510" t="s">
        <v>1329</v>
      </c>
      <c r="F1510" t="s">
        <v>4307</v>
      </c>
      <c r="G1510" t="s">
        <v>1187</v>
      </c>
      <c r="H1510" t="s">
        <v>1329</v>
      </c>
      <c r="I1510" t="s">
        <v>1330</v>
      </c>
      <c r="K1510" t="str">
        <f t="shared" si="50"/>
        <v>New York United States</v>
      </c>
      <c r="L1510" t="str">
        <f t="shared" si="49"/>
        <v>333 Park Ave South New York United States</v>
      </c>
      <c r="M1510" t="s">
        <v>3742</v>
      </c>
      <c r="N1510" t="s">
        <v>3743</v>
      </c>
      <c r="O1510" t="s">
        <v>48</v>
      </c>
      <c r="P1510" t="s">
        <v>38</v>
      </c>
      <c r="R1510" t="s">
        <v>31</v>
      </c>
      <c r="S1510" t="s">
        <v>189</v>
      </c>
      <c r="T1510" t="s">
        <v>32</v>
      </c>
      <c r="V1510" t="s">
        <v>33</v>
      </c>
      <c r="W1510" t="s">
        <v>34</v>
      </c>
    </row>
    <row r="1511" spans="1:23">
      <c r="A1511" t="s">
        <v>2961</v>
      </c>
      <c r="B1511" t="s">
        <v>909</v>
      </c>
      <c r="C1511" t="s">
        <v>4359</v>
      </c>
      <c r="D1511" t="s">
        <v>24</v>
      </c>
      <c r="E1511" t="s">
        <v>2756</v>
      </c>
      <c r="F1511" t="s">
        <v>4307</v>
      </c>
      <c r="G1511" t="s">
        <v>1187</v>
      </c>
      <c r="H1511" t="s">
        <v>2756</v>
      </c>
      <c r="I1511" t="s">
        <v>4307</v>
      </c>
      <c r="K1511" t="str">
        <f t="shared" si="50"/>
        <v>Washington United States</v>
      </c>
      <c r="L1511" t="str">
        <f t="shared" si="49"/>
        <v>525 Bryant St. NW Washington United States</v>
      </c>
      <c r="M1511" t="s">
        <v>127</v>
      </c>
      <c r="N1511" t="s">
        <v>326</v>
      </c>
      <c r="O1511" t="s">
        <v>99</v>
      </c>
      <c r="P1511" t="s">
        <v>38</v>
      </c>
      <c r="T1511" t="s">
        <v>4360</v>
      </c>
      <c r="V1511" t="s">
        <v>33</v>
      </c>
      <c r="W1511" t="s">
        <v>50</v>
      </c>
    </row>
    <row r="1512" spans="1:23">
      <c r="A1512" t="s">
        <v>4361</v>
      </c>
      <c r="B1512" t="s">
        <v>4362</v>
      </c>
      <c r="C1512" t="s">
        <v>4363</v>
      </c>
      <c r="D1512" t="s">
        <v>24</v>
      </c>
      <c r="E1512" t="s">
        <v>4364</v>
      </c>
      <c r="F1512" t="s">
        <v>4365</v>
      </c>
      <c r="G1512" t="s">
        <v>1187</v>
      </c>
      <c r="H1512" t="s">
        <v>4364</v>
      </c>
      <c r="I1512" t="s">
        <v>4365</v>
      </c>
      <c r="K1512" t="str">
        <f t="shared" si="50"/>
        <v>Albuquerque United States</v>
      </c>
      <c r="L1512" t="str">
        <f t="shared" si="49"/>
        <v>808 Douglas MacArthur NW Albuquerque United States</v>
      </c>
      <c r="M1512" t="s">
        <v>63</v>
      </c>
      <c r="N1512" t="s">
        <v>64</v>
      </c>
      <c r="O1512" t="s">
        <v>54</v>
      </c>
      <c r="P1512" t="s">
        <v>38</v>
      </c>
      <c r="R1512" t="s">
        <v>31</v>
      </c>
      <c r="S1512" t="s">
        <v>88</v>
      </c>
      <c r="T1512" t="s">
        <v>3774</v>
      </c>
      <c r="V1512" t="s">
        <v>33</v>
      </c>
      <c r="W1512" t="s">
        <v>34</v>
      </c>
    </row>
    <row r="1513" spans="1:23">
      <c r="A1513" t="s">
        <v>4366</v>
      </c>
      <c r="B1513" t="s">
        <v>4279</v>
      </c>
      <c r="C1513" t="s">
        <v>4367</v>
      </c>
      <c r="D1513" t="s">
        <v>24</v>
      </c>
      <c r="E1513" t="s">
        <v>4364</v>
      </c>
      <c r="F1513" t="s">
        <v>4365</v>
      </c>
      <c r="G1513" t="s">
        <v>1187</v>
      </c>
      <c r="H1513" t="s">
        <v>4364</v>
      </c>
      <c r="I1513" t="s">
        <v>4365</v>
      </c>
      <c r="K1513" t="str">
        <f t="shared" si="50"/>
        <v>Albuquerque United States</v>
      </c>
      <c r="L1513" t="str">
        <f t="shared" si="49"/>
        <v>1 Univ of NM Albuquerque United States</v>
      </c>
      <c r="M1513" t="s">
        <v>63</v>
      </c>
      <c r="N1513" t="s">
        <v>64</v>
      </c>
      <c r="O1513" t="s">
        <v>99</v>
      </c>
      <c r="P1513" t="s">
        <v>30</v>
      </c>
      <c r="R1513" t="s">
        <v>65</v>
      </c>
      <c r="S1513" t="s">
        <v>331</v>
      </c>
      <c r="T1513" t="s">
        <v>4368</v>
      </c>
      <c r="V1513" t="s">
        <v>39</v>
      </c>
    </row>
    <row r="1514" spans="1:23">
      <c r="A1514" t="s">
        <v>4369</v>
      </c>
      <c r="B1514" t="s">
        <v>2632</v>
      </c>
      <c r="C1514" t="s">
        <v>4370</v>
      </c>
      <c r="D1514" t="s">
        <v>4371</v>
      </c>
      <c r="E1514" t="s">
        <v>4372</v>
      </c>
      <c r="F1514" t="s">
        <v>4365</v>
      </c>
      <c r="G1514" t="s">
        <v>1187</v>
      </c>
      <c r="H1514" t="s">
        <v>4364</v>
      </c>
      <c r="I1514" t="s">
        <v>4365</v>
      </c>
      <c r="K1514" t="str">
        <f t="shared" si="50"/>
        <v>Albuquerque United States</v>
      </c>
      <c r="L1514" t="str">
        <f t="shared" si="49"/>
        <v>2900 vista del rey ne Albuquerque United States</v>
      </c>
      <c r="M1514" t="s">
        <v>104</v>
      </c>
      <c r="N1514" t="s">
        <v>64</v>
      </c>
      <c r="O1514" t="s">
        <v>29</v>
      </c>
      <c r="P1514" t="s">
        <v>38</v>
      </c>
      <c r="T1514" t="s">
        <v>89</v>
      </c>
      <c r="V1514" t="s">
        <v>39</v>
      </c>
    </row>
    <row r="1515" spans="1:23">
      <c r="A1515" t="s">
        <v>4373</v>
      </c>
      <c r="B1515" t="s">
        <v>4279</v>
      </c>
      <c r="C1515" t="s">
        <v>4374</v>
      </c>
      <c r="D1515" t="s">
        <v>24</v>
      </c>
      <c r="E1515" t="s">
        <v>4375</v>
      </c>
      <c r="F1515" t="s">
        <v>4365</v>
      </c>
      <c r="G1515" t="s">
        <v>1187</v>
      </c>
      <c r="H1515" t="s">
        <v>4375</v>
      </c>
      <c r="I1515" t="s">
        <v>4365</v>
      </c>
      <c r="K1515" t="str">
        <f t="shared" si="50"/>
        <v>El Paso United States</v>
      </c>
      <c r="L1515" t="str">
        <f t="shared" si="49"/>
        <v>500 W. University Ave. El Paso United States</v>
      </c>
      <c r="M1515" t="s">
        <v>63</v>
      </c>
      <c r="N1515" t="s">
        <v>64</v>
      </c>
      <c r="O1515" t="s">
        <v>99</v>
      </c>
      <c r="P1515" t="s">
        <v>38</v>
      </c>
      <c r="R1515" t="s">
        <v>359</v>
      </c>
      <c r="S1515" t="s">
        <v>331</v>
      </c>
      <c r="T1515" t="s">
        <v>2913</v>
      </c>
      <c r="V1515" t="s">
        <v>39</v>
      </c>
    </row>
    <row r="1516" spans="1:23">
      <c r="A1516" t="s">
        <v>4376</v>
      </c>
      <c r="B1516" t="s">
        <v>252</v>
      </c>
      <c r="C1516" t="s">
        <v>4377</v>
      </c>
      <c r="D1516" t="s">
        <v>24</v>
      </c>
      <c r="E1516" t="s">
        <v>4378</v>
      </c>
      <c r="F1516" t="s">
        <v>4379</v>
      </c>
      <c r="G1516" t="s">
        <v>1187</v>
      </c>
      <c r="H1516" t="s">
        <v>4378</v>
      </c>
      <c r="I1516" t="s">
        <v>4379</v>
      </c>
      <c r="K1516" t="str">
        <f t="shared" si="50"/>
        <v>Las Vegas United States</v>
      </c>
      <c r="L1516" t="str">
        <f t="shared" si="49"/>
        <v>1111 W. Bonanza Road Las Vegas United States</v>
      </c>
      <c r="M1516" t="s">
        <v>79</v>
      </c>
      <c r="N1516" t="s">
        <v>64</v>
      </c>
      <c r="O1516" t="s">
        <v>54</v>
      </c>
      <c r="P1516" t="s">
        <v>30</v>
      </c>
      <c r="R1516" t="s">
        <v>31</v>
      </c>
      <c r="S1516" t="s">
        <v>189</v>
      </c>
      <c r="T1516" t="s">
        <v>4380</v>
      </c>
      <c r="V1516" t="s">
        <v>33</v>
      </c>
      <c r="W1516" t="s">
        <v>105</v>
      </c>
    </row>
    <row r="1517" spans="1:23">
      <c r="A1517" t="s">
        <v>4376</v>
      </c>
      <c r="B1517" t="s">
        <v>2790</v>
      </c>
      <c r="C1517" t="s">
        <v>4381</v>
      </c>
      <c r="D1517" t="s">
        <v>24</v>
      </c>
      <c r="E1517" t="s">
        <v>4378</v>
      </c>
      <c r="F1517" t="s">
        <v>4379</v>
      </c>
      <c r="G1517" t="s">
        <v>1187</v>
      </c>
      <c r="H1517" t="s">
        <v>4378</v>
      </c>
      <c r="I1517" t="s">
        <v>4379</v>
      </c>
      <c r="K1517" t="str">
        <f t="shared" si="50"/>
        <v>Las Vegas United States</v>
      </c>
      <c r="L1517" t="str">
        <f t="shared" si="49"/>
        <v>1111 Bonanza Rd. Las Vegas United States</v>
      </c>
      <c r="M1517" t="s">
        <v>63</v>
      </c>
      <c r="N1517" t="s">
        <v>64</v>
      </c>
      <c r="O1517" t="s">
        <v>29</v>
      </c>
      <c r="P1517" t="s">
        <v>30</v>
      </c>
      <c r="R1517" t="s">
        <v>31</v>
      </c>
      <c r="S1517" t="s">
        <v>189</v>
      </c>
      <c r="T1517" t="s">
        <v>422</v>
      </c>
      <c r="V1517" t="s">
        <v>33</v>
      </c>
      <c r="W1517" t="s">
        <v>34</v>
      </c>
    </row>
    <row r="1518" spans="1:23">
      <c r="A1518" t="s">
        <v>4376</v>
      </c>
      <c r="B1518" t="s">
        <v>4382</v>
      </c>
      <c r="C1518" t="s">
        <v>4383</v>
      </c>
      <c r="D1518" t="s">
        <v>24</v>
      </c>
      <c r="E1518" t="s">
        <v>4378</v>
      </c>
      <c r="F1518" t="s">
        <v>4379</v>
      </c>
      <c r="G1518" t="s">
        <v>1187</v>
      </c>
      <c r="H1518" t="s">
        <v>4378</v>
      </c>
      <c r="I1518" t="s">
        <v>4379</v>
      </c>
      <c r="K1518" t="str">
        <f t="shared" si="50"/>
        <v>Las Vegas United States</v>
      </c>
      <c r="L1518" t="str">
        <f t="shared" si="49"/>
        <v>1111 West Bonanza Road Las Vegas United States</v>
      </c>
      <c r="M1518" t="s">
        <v>104</v>
      </c>
      <c r="N1518" t="s">
        <v>64</v>
      </c>
      <c r="O1518" t="s">
        <v>99</v>
      </c>
      <c r="P1518" t="s">
        <v>30</v>
      </c>
      <c r="T1518" t="s">
        <v>360</v>
      </c>
      <c r="V1518" t="s">
        <v>33</v>
      </c>
      <c r="W1518" t="s">
        <v>34</v>
      </c>
    </row>
    <row r="1519" spans="1:23">
      <c r="A1519" t="s">
        <v>4384</v>
      </c>
      <c r="B1519" t="s">
        <v>4385</v>
      </c>
      <c r="C1519" t="s">
        <v>4386</v>
      </c>
      <c r="D1519" t="s">
        <v>24</v>
      </c>
      <c r="E1519" t="s">
        <v>4387</v>
      </c>
      <c r="F1519" t="s">
        <v>4379</v>
      </c>
      <c r="G1519" t="s">
        <v>1187</v>
      </c>
      <c r="H1519" t="s">
        <v>4378</v>
      </c>
      <c r="I1519" t="s">
        <v>4379</v>
      </c>
      <c r="K1519" t="str">
        <f t="shared" si="50"/>
        <v>Las Vegas United States</v>
      </c>
      <c r="L1519" t="str">
        <f t="shared" si="49"/>
        <v>500 PILOT ROAD. Las Vegas United States</v>
      </c>
      <c r="M1519" t="s">
        <v>127</v>
      </c>
      <c r="N1519" t="s">
        <v>206</v>
      </c>
      <c r="O1519" t="s">
        <v>48</v>
      </c>
      <c r="P1519" t="s">
        <v>38</v>
      </c>
      <c r="R1519" t="s">
        <v>31</v>
      </c>
      <c r="S1519" t="s">
        <v>331</v>
      </c>
      <c r="T1519" t="s">
        <v>4388</v>
      </c>
      <c r="V1519" t="s">
        <v>33</v>
      </c>
      <c r="W1519" t="s">
        <v>34</v>
      </c>
    </row>
    <row r="1520" spans="1:23">
      <c r="A1520" t="s">
        <v>4389</v>
      </c>
      <c r="B1520" t="s">
        <v>237</v>
      </c>
      <c r="C1520" t="s">
        <v>4390</v>
      </c>
      <c r="D1520" t="s">
        <v>24</v>
      </c>
      <c r="E1520" t="s">
        <v>4378</v>
      </c>
      <c r="F1520" t="s">
        <v>4379</v>
      </c>
      <c r="G1520" t="s">
        <v>1187</v>
      </c>
      <c r="H1520" t="s">
        <v>4378</v>
      </c>
      <c r="I1520" t="s">
        <v>4379</v>
      </c>
      <c r="K1520" t="str">
        <f t="shared" si="50"/>
        <v>Las Vegas United States</v>
      </c>
      <c r="L1520" t="str">
        <f t="shared" si="49"/>
        <v>317S 6th St Las Vegas United States</v>
      </c>
      <c r="M1520" t="s">
        <v>127</v>
      </c>
      <c r="N1520" t="s">
        <v>2110</v>
      </c>
      <c r="O1520" t="s">
        <v>48</v>
      </c>
      <c r="P1520" t="s">
        <v>30</v>
      </c>
      <c r="R1520" t="s">
        <v>31</v>
      </c>
      <c r="S1520" t="s">
        <v>211</v>
      </c>
      <c r="T1520" t="s">
        <v>4391</v>
      </c>
      <c r="V1520" t="s">
        <v>39</v>
      </c>
    </row>
    <row r="1521" spans="1:23">
      <c r="A1521" t="s">
        <v>4392</v>
      </c>
      <c r="B1521" t="s">
        <v>2168</v>
      </c>
      <c r="C1521" t="s">
        <v>4393</v>
      </c>
      <c r="D1521" t="s">
        <v>24</v>
      </c>
      <c r="E1521" t="s">
        <v>4394</v>
      </c>
      <c r="F1521" t="s">
        <v>4379</v>
      </c>
      <c r="G1521" t="s">
        <v>1187</v>
      </c>
      <c r="H1521" t="s">
        <v>4394</v>
      </c>
      <c r="I1521" t="s">
        <v>4379</v>
      </c>
      <c r="K1521" t="str">
        <f t="shared" si="50"/>
        <v>Reno United States</v>
      </c>
      <c r="L1521" t="str">
        <f t="shared" si="49"/>
        <v>955 Kuenzli Street Reno United States</v>
      </c>
      <c r="M1521" t="s">
        <v>1218</v>
      </c>
      <c r="O1521" t="s">
        <v>54</v>
      </c>
      <c r="P1521" t="s">
        <v>30</v>
      </c>
      <c r="R1521" t="s">
        <v>235</v>
      </c>
      <c r="T1521" t="s">
        <v>32</v>
      </c>
      <c r="V1521" t="s">
        <v>33</v>
      </c>
      <c r="W1521" t="s">
        <v>34</v>
      </c>
    </row>
    <row r="1522" spans="1:23">
      <c r="A1522" t="s">
        <v>4395</v>
      </c>
      <c r="B1522" t="s">
        <v>2172</v>
      </c>
      <c r="C1522" t="s">
        <v>4396</v>
      </c>
      <c r="D1522" t="s">
        <v>24</v>
      </c>
      <c r="E1522" t="s">
        <v>4394</v>
      </c>
      <c r="F1522" t="s">
        <v>4379</v>
      </c>
      <c r="G1522" t="s">
        <v>1187</v>
      </c>
      <c r="H1522" t="s">
        <v>4394</v>
      </c>
      <c r="I1522" t="s">
        <v>4379</v>
      </c>
      <c r="K1522" t="str">
        <f t="shared" si="50"/>
        <v>Reno United States</v>
      </c>
      <c r="L1522" t="str">
        <f t="shared" si="49"/>
        <v>955 Kuenzli St. Reno United States</v>
      </c>
      <c r="M1522" t="s">
        <v>79</v>
      </c>
      <c r="N1522" t="s">
        <v>906</v>
      </c>
      <c r="O1522" t="s">
        <v>48</v>
      </c>
      <c r="P1522" t="s">
        <v>38</v>
      </c>
      <c r="R1522" t="s">
        <v>144</v>
      </c>
      <c r="S1522" t="s">
        <v>331</v>
      </c>
      <c r="T1522" t="s">
        <v>3355</v>
      </c>
      <c r="V1522" t="s">
        <v>33</v>
      </c>
      <c r="W1522" t="s">
        <v>50</v>
      </c>
    </row>
    <row r="1523" spans="1:23">
      <c r="A1523" t="s">
        <v>4397</v>
      </c>
      <c r="B1523" t="s">
        <v>4398</v>
      </c>
      <c r="C1523" t="s">
        <v>4399</v>
      </c>
      <c r="D1523" t="s">
        <v>4400</v>
      </c>
      <c r="E1523" t="s">
        <v>4394</v>
      </c>
      <c r="F1523" t="s">
        <v>4379</v>
      </c>
      <c r="G1523" t="s">
        <v>1187</v>
      </c>
      <c r="H1523" t="s">
        <v>4394</v>
      </c>
      <c r="I1523" t="s">
        <v>4379</v>
      </c>
      <c r="K1523" t="str">
        <f t="shared" si="50"/>
        <v>Reno United States</v>
      </c>
      <c r="L1523" t="str">
        <f t="shared" si="49"/>
        <v>Reynolds School of Journalism Reno United States</v>
      </c>
      <c r="M1523" t="s">
        <v>63</v>
      </c>
      <c r="N1523" t="s">
        <v>64</v>
      </c>
      <c r="O1523" t="s">
        <v>99</v>
      </c>
      <c r="P1523" t="s">
        <v>30</v>
      </c>
      <c r="R1523" t="s">
        <v>359</v>
      </c>
      <c r="S1523" t="s">
        <v>331</v>
      </c>
      <c r="T1523" t="s">
        <v>89</v>
      </c>
      <c r="V1523" t="s">
        <v>39</v>
      </c>
    </row>
    <row r="1524" spans="1:23">
      <c r="A1524" t="s">
        <v>4401</v>
      </c>
      <c r="B1524" t="s">
        <v>304</v>
      </c>
      <c r="C1524" t="s">
        <v>4402</v>
      </c>
      <c r="D1524" t="s">
        <v>4403</v>
      </c>
      <c r="E1524" t="s">
        <v>4394</v>
      </c>
      <c r="F1524" t="s">
        <v>4379</v>
      </c>
      <c r="G1524" t="s">
        <v>1187</v>
      </c>
      <c r="H1524" t="s">
        <v>4394</v>
      </c>
      <c r="I1524" t="s">
        <v>4379</v>
      </c>
      <c r="K1524" t="str">
        <f t="shared" si="50"/>
        <v>Reno United States</v>
      </c>
      <c r="L1524" t="str">
        <f t="shared" si="49"/>
        <v>1664 N. Virginia St. Reno United States</v>
      </c>
      <c r="M1524" t="s">
        <v>63</v>
      </c>
      <c r="N1524" t="s">
        <v>64</v>
      </c>
      <c r="O1524" t="s">
        <v>99</v>
      </c>
      <c r="P1524" t="s">
        <v>30</v>
      </c>
      <c r="R1524" t="s">
        <v>31</v>
      </c>
      <c r="S1524" t="s">
        <v>331</v>
      </c>
      <c r="T1524" t="s">
        <v>89</v>
      </c>
      <c r="V1524" t="s">
        <v>33</v>
      </c>
      <c r="W1524" t="s">
        <v>203</v>
      </c>
    </row>
    <row r="1525" spans="1:23">
      <c r="A1525" t="s">
        <v>4401</v>
      </c>
      <c r="B1525" t="s">
        <v>304</v>
      </c>
      <c r="C1525" t="s">
        <v>4404</v>
      </c>
      <c r="D1525" t="s">
        <v>24</v>
      </c>
      <c r="E1525" t="s">
        <v>4394</v>
      </c>
      <c r="F1525" t="s">
        <v>4379</v>
      </c>
      <c r="G1525" t="s">
        <v>1187</v>
      </c>
      <c r="H1525" t="s">
        <v>4394</v>
      </c>
      <c r="I1525" t="s">
        <v>4379</v>
      </c>
      <c r="K1525" t="str">
        <f t="shared" si="50"/>
        <v>Reno United States</v>
      </c>
      <c r="L1525" t="str">
        <f t="shared" si="49"/>
        <v>1664 N. Virginia St Reno United States</v>
      </c>
      <c r="M1525" t="s">
        <v>79</v>
      </c>
      <c r="N1525" t="s">
        <v>64</v>
      </c>
      <c r="O1525" t="s">
        <v>99</v>
      </c>
      <c r="P1525" t="s">
        <v>30</v>
      </c>
      <c r="R1525" t="s">
        <v>65</v>
      </c>
      <c r="T1525" t="s">
        <v>89</v>
      </c>
      <c r="V1525" t="s">
        <v>33</v>
      </c>
      <c r="W1525" t="s">
        <v>50</v>
      </c>
    </row>
    <row r="1526" spans="1:23">
      <c r="A1526" t="s">
        <v>4326</v>
      </c>
      <c r="B1526" t="s">
        <v>216</v>
      </c>
      <c r="C1526" t="s">
        <v>4405</v>
      </c>
      <c r="D1526" t="s">
        <v>24</v>
      </c>
      <c r="E1526" t="s">
        <v>4406</v>
      </c>
      <c r="F1526" t="s">
        <v>1330</v>
      </c>
      <c r="G1526" t="s">
        <v>1187</v>
      </c>
      <c r="H1526" t="s">
        <v>4406</v>
      </c>
      <c r="I1526" t="s">
        <v>1330</v>
      </c>
      <c r="K1526" t="str">
        <f t="shared" si="50"/>
        <v>Brooklyn United States</v>
      </c>
      <c r="L1526" t="str">
        <f t="shared" si="49"/>
        <v>15 Lawton St., Apt 8 Brooklyn United States</v>
      </c>
      <c r="M1526" t="s">
        <v>262</v>
      </c>
      <c r="N1526" t="s">
        <v>64</v>
      </c>
      <c r="O1526" t="s">
        <v>48</v>
      </c>
      <c r="P1526" t="s">
        <v>38</v>
      </c>
      <c r="R1526" t="s">
        <v>65</v>
      </c>
      <c r="T1526" t="s">
        <v>216</v>
      </c>
      <c r="V1526" t="s">
        <v>33</v>
      </c>
      <c r="W1526" t="s">
        <v>203</v>
      </c>
    </row>
    <row r="1527" spans="1:23">
      <c r="A1527" t="s">
        <v>1625</v>
      </c>
      <c r="B1527" t="s">
        <v>4407</v>
      </c>
      <c r="C1527" t="s">
        <v>4408</v>
      </c>
      <c r="D1527" t="s">
        <v>24</v>
      </c>
      <c r="E1527" t="s">
        <v>4406</v>
      </c>
      <c r="F1527" t="s">
        <v>1330</v>
      </c>
      <c r="G1527" t="s">
        <v>1187</v>
      </c>
      <c r="H1527" t="s">
        <v>4406</v>
      </c>
      <c r="I1527" t="s">
        <v>1330</v>
      </c>
      <c r="K1527" t="str">
        <f t="shared" si="50"/>
        <v>Brooklyn United States</v>
      </c>
      <c r="L1527" t="str">
        <f t="shared" si="49"/>
        <v>275 Conover St Brooklyn United States</v>
      </c>
      <c r="M1527" t="s">
        <v>63</v>
      </c>
      <c r="N1527" t="s">
        <v>64</v>
      </c>
      <c r="O1527" t="s">
        <v>54</v>
      </c>
      <c r="P1527" t="s">
        <v>38</v>
      </c>
      <c r="R1527" t="s">
        <v>31</v>
      </c>
      <c r="S1527" t="s">
        <v>177</v>
      </c>
      <c r="T1527" t="s">
        <v>32</v>
      </c>
      <c r="V1527" t="s">
        <v>33</v>
      </c>
      <c r="W1527" t="s">
        <v>203</v>
      </c>
    </row>
    <row r="1528" spans="1:23">
      <c r="A1528" t="s">
        <v>3250</v>
      </c>
      <c r="B1528" t="s">
        <v>4409</v>
      </c>
      <c r="C1528" t="s">
        <v>4410</v>
      </c>
      <c r="D1528" t="s">
        <v>24</v>
      </c>
      <c r="E1528" t="s">
        <v>4406</v>
      </c>
      <c r="F1528" t="s">
        <v>1330</v>
      </c>
      <c r="G1528" t="s">
        <v>1187</v>
      </c>
      <c r="H1528" t="s">
        <v>4406</v>
      </c>
      <c r="I1528" t="s">
        <v>1330</v>
      </c>
      <c r="K1528" t="str">
        <f t="shared" si="50"/>
        <v>Brooklyn United States</v>
      </c>
      <c r="L1528" t="str">
        <f t="shared" si="49"/>
        <v>35 Orange St #3B Brooklyn United States</v>
      </c>
      <c r="M1528" t="s">
        <v>79</v>
      </c>
      <c r="N1528" t="s">
        <v>64</v>
      </c>
      <c r="O1528" t="s">
        <v>29</v>
      </c>
      <c r="P1528" t="s">
        <v>38</v>
      </c>
      <c r="R1528" t="s">
        <v>31</v>
      </c>
      <c r="S1528" t="s">
        <v>66</v>
      </c>
      <c r="T1528" t="s">
        <v>2489</v>
      </c>
      <c r="V1528" t="s">
        <v>33</v>
      </c>
      <c r="W1528" t="s">
        <v>50</v>
      </c>
    </row>
    <row r="1529" spans="1:23">
      <c r="A1529" t="s">
        <v>1326</v>
      </c>
      <c r="B1529" t="s">
        <v>2641</v>
      </c>
      <c r="C1529" t="s">
        <v>4411</v>
      </c>
      <c r="D1529" t="s">
        <v>4412</v>
      </c>
      <c r="E1529" t="s">
        <v>4406</v>
      </c>
      <c r="F1529" t="s">
        <v>1330</v>
      </c>
      <c r="G1529" t="s">
        <v>1187</v>
      </c>
      <c r="H1529" t="s">
        <v>4406</v>
      </c>
      <c r="I1529" t="s">
        <v>1330</v>
      </c>
      <c r="K1529" t="str">
        <f t="shared" si="50"/>
        <v>Brooklyn United States</v>
      </c>
      <c r="L1529" t="str">
        <f t="shared" si="49"/>
        <v>111 Huron St Brooklyn United States</v>
      </c>
      <c r="M1529" t="s">
        <v>63</v>
      </c>
      <c r="N1529" t="s">
        <v>64</v>
      </c>
      <c r="O1529" t="s">
        <v>48</v>
      </c>
      <c r="P1529" t="s">
        <v>30</v>
      </c>
      <c r="R1529" t="s">
        <v>31</v>
      </c>
      <c r="S1529" t="s">
        <v>331</v>
      </c>
      <c r="T1529" t="s">
        <v>4413</v>
      </c>
      <c r="V1529" t="s">
        <v>33</v>
      </c>
      <c r="W1529" t="s">
        <v>50</v>
      </c>
    </row>
    <row r="1530" spans="1:23">
      <c r="A1530" t="s">
        <v>4414</v>
      </c>
      <c r="B1530" t="s">
        <v>683</v>
      </c>
      <c r="C1530" t="s">
        <v>4415</v>
      </c>
      <c r="D1530" t="s">
        <v>24</v>
      </c>
      <c r="E1530" t="s">
        <v>4406</v>
      </c>
      <c r="F1530" t="s">
        <v>1330</v>
      </c>
      <c r="G1530" t="s">
        <v>1187</v>
      </c>
      <c r="H1530" t="s">
        <v>4406</v>
      </c>
      <c r="I1530" t="s">
        <v>1330</v>
      </c>
      <c r="K1530" t="str">
        <f t="shared" si="50"/>
        <v>Brooklyn United States</v>
      </c>
      <c r="L1530" t="str">
        <f t="shared" si="49"/>
        <v>20 Jay St Ste 1008 Brooklyn United States</v>
      </c>
      <c r="M1530" t="s">
        <v>79</v>
      </c>
      <c r="N1530" t="s">
        <v>64</v>
      </c>
      <c r="O1530" t="s">
        <v>29</v>
      </c>
      <c r="P1530" t="s">
        <v>30</v>
      </c>
      <c r="R1530" t="s">
        <v>31</v>
      </c>
      <c r="S1530" t="s">
        <v>211</v>
      </c>
      <c r="T1530" t="s">
        <v>557</v>
      </c>
      <c r="V1530" t="s">
        <v>39</v>
      </c>
    </row>
    <row r="1531" spans="1:23">
      <c r="A1531" t="s">
        <v>4416</v>
      </c>
      <c r="B1531" t="s">
        <v>2078</v>
      </c>
      <c r="C1531" t="s">
        <v>4417</v>
      </c>
      <c r="D1531" t="s">
        <v>4418</v>
      </c>
      <c r="E1531" t="s">
        <v>4406</v>
      </c>
      <c r="F1531" t="s">
        <v>1330</v>
      </c>
      <c r="G1531" t="s">
        <v>1187</v>
      </c>
      <c r="H1531" t="s">
        <v>4406</v>
      </c>
      <c r="I1531" t="s">
        <v>1330</v>
      </c>
      <c r="K1531" t="str">
        <f t="shared" si="50"/>
        <v>Brooklyn United States</v>
      </c>
      <c r="L1531" t="str">
        <f t="shared" si="49"/>
        <v>80 Hanson Pl. Brooklyn United States</v>
      </c>
      <c r="M1531" t="s">
        <v>104</v>
      </c>
      <c r="N1531" t="s">
        <v>64</v>
      </c>
      <c r="O1531" t="s">
        <v>48</v>
      </c>
      <c r="P1531" t="s">
        <v>38</v>
      </c>
      <c r="T1531" t="s">
        <v>606</v>
      </c>
      <c r="V1531" t="s">
        <v>39</v>
      </c>
    </row>
    <row r="1532" spans="1:23">
      <c r="A1532" t="s">
        <v>1269</v>
      </c>
      <c r="B1532" t="s">
        <v>4419</v>
      </c>
      <c r="C1532" t="s">
        <v>4420</v>
      </c>
      <c r="D1532" t="s">
        <v>24</v>
      </c>
      <c r="E1532" t="s">
        <v>4421</v>
      </c>
      <c r="F1532" t="s">
        <v>1330</v>
      </c>
      <c r="G1532" t="s">
        <v>1187</v>
      </c>
      <c r="H1532" t="s">
        <v>4421</v>
      </c>
      <c r="I1532" t="s">
        <v>1330</v>
      </c>
      <c r="K1532" t="str">
        <f t="shared" si="50"/>
        <v>McLean United States</v>
      </c>
      <c r="L1532" t="str">
        <f t="shared" si="49"/>
        <v>7950 Jones Branch Drive McLean United States</v>
      </c>
      <c r="M1532" t="s">
        <v>63</v>
      </c>
      <c r="N1532" t="s">
        <v>64</v>
      </c>
      <c r="O1532" t="s">
        <v>99</v>
      </c>
      <c r="P1532" t="s">
        <v>30</v>
      </c>
      <c r="R1532" t="s">
        <v>31</v>
      </c>
      <c r="S1532" t="s">
        <v>66</v>
      </c>
      <c r="T1532" t="s">
        <v>4139</v>
      </c>
      <c r="V1532" t="s">
        <v>33</v>
      </c>
      <c r="W1532" t="s">
        <v>34</v>
      </c>
    </row>
    <row r="1533" spans="1:23">
      <c r="A1533" t="s">
        <v>4422</v>
      </c>
      <c r="B1533" t="s">
        <v>4423</v>
      </c>
      <c r="C1533" t="s">
        <v>4424</v>
      </c>
      <c r="D1533" t="s">
        <v>24</v>
      </c>
      <c r="E1533" t="s">
        <v>4425</v>
      </c>
      <c r="F1533" t="s">
        <v>1330</v>
      </c>
      <c r="G1533" t="s">
        <v>1187</v>
      </c>
      <c r="H1533" t="s">
        <v>4425</v>
      </c>
      <c r="I1533" t="s">
        <v>1330</v>
      </c>
      <c r="K1533" t="str">
        <f t="shared" si="50"/>
        <v>Melville United States</v>
      </c>
      <c r="L1533" t="str">
        <f t="shared" si="49"/>
        <v>Newsday 235 Pinelawn Rd Melville United States</v>
      </c>
      <c r="M1533" t="s">
        <v>127</v>
      </c>
      <c r="N1533" t="s">
        <v>128</v>
      </c>
      <c r="O1533" t="s">
        <v>29</v>
      </c>
      <c r="P1533" t="s">
        <v>30</v>
      </c>
      <c r="R1533" t="s">
        <v>144</v>
      </c>
      <c r="T1533" t="s">
        <v>1959</v>
      </c>
      <c r="V1533" t="s">
        <v>33</v>
      </c>
      <c r="W1533" t="s">
        <v>50</v>
      </c>
    </row>
    <row r="1534" spans="1:23">
      <c r="A1534" t="s">
        <v>4426</v>
      </c>
      <c r="B1534" t="s">
        <v>4427</v>
      </c>
      <c r="C1534" t="s">
        <v>4428</v>
      </c>
      <c r="D1534" t="s">
        <v>24</v>
      </c>
      <c r="E1534" t="s">
        <v>4425</v>
      </c>
      <c r="F1534" t="s">
        <v>1330</v>
      </c>
      <c r="G1534" t="s">
        <v>1187</v>
      </c>
      <c r="H1534" t="s">
        <v>4425</v>
      </c>
      <c r="I1534" t="s">
        <v>1330</v>
      </c>
      <c r="K1534" t="str">
        <f t="shared" si="50"/>
        <v>Melville United States</v>
      </c>
      <c r="L1534" t="str">
        <f t="shared" si="49"/>
        <v>235 Pinelawn Road Melville United States</v>
      </c>
      <c r="M1534" t="s">
        <v>63</v>
      </c>
      <c r="N1534" t="s">
        <v>64</v>
      </c>
      <c r="O1534" t="s">
        <v>48</v>
      </c>
      <c r="P1534" t="s">
        <v>38</v>
      </c>
      <c r="R1534" t="s">
        <v>235</v>
      </c>
      <c r="S1534" t="s">
        <v>66</v>
      </c>
      <c r="T1534" t="s">
        <v>360</v>
      </c>
      <c r="V1534" t="s">
        <v>33</v>
      </c>
      <c r="W1534" t="s">
        <v>105</v>
      </c>
    </row>
    <row r="1535" spans="1:23">
      <c r="A1535" t="s">
        <v>4422</v>
      </c>
      <c r="B1535" t="s">
        <v>589</v>
      </c>
      <c r="C1535" t="s">
        <v>4428</v>
      </c>
      <c r="D1535" t="s">
        <v>24</v>
      </c>
      <c r="E1535" t="s">
        <v>4425</v>
      </c>
      <c r="F1535" t="s">
        <v>1330</v>
      </c>
      <c r="G1535" t="s">
        <v>1187</v>
      </c>
      <c r="H1535" t="s">
        <v>4425</v>
      </c>
      <c r="I1535" t="s">
        <v>1330</v>
      </c>
      <c r="K1535" t="str">
        <f t="shared" si="50"/>
        <v>Melville United States</v>
      </c>
      <c r="L1535" t="str">
        <f t="shared" si="49"/>
        <v>235 Pinelawn Road Melville United States</v>
      </c>
      <c r="M1535" t="s">
        <v>63</v>
      </c>
      <c r="N1535" t="s">
        <v>64</v>
      </c>
      <c r="O1535" t="s">
        <v>48</v>
      </c>
      <c r="P1535" t="s">
        <v>38</v>
      </c>
      <c r="R1535" t="s">
        <v>31</v>
      </c>
      <c r="S1535" t="s">
        <v>331</v>
      </c>
      <c r="T1535" t="s">
        <v>32</v>
      </c>
      <c r="V1535" t="s">
        <v>33</v>
      </c>
      <c r="W1535" t="s">
        <v>203</v>
      </c>
    </row>
    <row r="1536" spans="1:23">
      <c r="A1536" t="s">
        <v>4429</v>
      </c>
      <c r="B1536" t="s">
        <v>985</v>
      </c>
      <c r="C1536" t="s">
        <v>4430</v>
      </c>
      <c r="D1536" t="s">
        <v>24</v>
      </c>
      <c r="E1536" t="s">
        <v>4431</v>
      </c>
      <c r="F1536" t="s">
        <v>1330</v>
      </c>
      <c r="G1536" t="s">
        <v>1187</v>
      </c>
      <c r="H1536" t="s">
        <v>4431</v>
      </c>
      <c r="I1536" t="s">
        <v>1330</v>
      </c>
      <c r="K1536" t="str">
        <f t="shared" si="50"/>
        <v>New Paltz United States</v>
      </c>
      <c r="L1536" t="str">
        <f t="shared" si="49"/>
        <v>8 Wurts Ave New Paltz United States</v>
      </c>
      <c r="M1536" t="s">
        <v>127</v>
      </c>
      <c r="N1536" t="s">
        <v>206</v>
      </c>
      <c r="O1536" t="s">
        <v>54</v>
      </c>
      <c r="P1536" t="s">
        <v>38</v>
      </c>
      <c r="T1536" t="s">
        <v>89</v>
      </c>
      <c r="V1536" t="s">
        <v>33</v>
      </c>
      <c r="W1536" t="s">
        <v>105</v>
      </c>
    </row>
    <row r="1537" spans="1:23">
      <c r="A1537" t="s">
        <v>4432</v>
      </c>
      <c r="B1537" t="s">
        <v>179</v>
      </c>
      <c r="C1537" t="s">
        <v>4433</v>
      </c>
      <c r="D1537" t="s">
        <v>24</v>
      </c>
      <c r="E1537" t="s">
        <v>1329</v>
      </c>
      <c r="F1537" t="s">
        <v>1330</v>
      </c>
      <c r="G1537" t="s">
        <v>1187</v>
      </c>
      <c r="H1537" t="s">
        <v>1329</v>
      </c>
      <c r="I1537" t="s">
        <v>1330</v>
      </c>
      <c r="K1537" t="str">
        <f t="shared" si="50"/>
        <v>New York United States</v>
      </c>
      <c r="L1537" t="str">
        <f t="shared" si="49"/>
        <v>24 W. 30th Street New York United States</v>
      </c>
      <c r="M1537" t="s">
        <v>63</v>
      </c>
      <c r="N1537" t="s">
        <v>64</v>
      </c>
      <c r="O1537" t="s">
        <v>29</v>
      </c>
      <c r="P1537" t="s">
        <v>38</v>
      </c>
      <c r="R1537" t="s">
        <v>31</v>
      </c>
      <c r="S1537" t="s">
        <v>331</v>
      </c>
      <c r="T1537" t="s">
        <v>32</v>
      </c>
      <c r="V1537" t="s">
        <v>33</v>
      </c>
      <c r="W1537" t="s">
        <v>34</v>
      </c>
    </row>
    <row r="1538" spans="1:23">
      <c r="A1538" t="s">
        <v>4434</v>
      </c>
      <c r="B1538" t="s">
        <v>4435</v>
      </c>
      <c r="C1538" t="s">
        <v>4436</v>
      </c>
      <c r="D1538" t="s">
        <v>24</v>
      </c>
      <c r="E1538" t="s">
        <v>1329</v>
      </c>
      <c r="F1538" t="s">
        <v>1330</v>
      </c>
      <c r="G1538" t="s">
        <v>1187</v>
      </c>
      <c r="H1538" t="s">
        <v>1329</v>
      </c>
      <c r="I1538" t="s">
        <v>1330</v>
      </c>
      <c r="K1538" t="str">
        <f t="shared" si="50"/>
        <v>New York United States</v>
      </c>
      <c r="L1538" t="str">
        <f t="shared" si="49"/>
        <v>7 W 66th St New York United States</v>
      </c>
      <c r="M1538" t="s">
        <v>104</v>
      </c>
      <c r="N1538" t="s">
        <v>64</v>
      </c>
      <c r="O1538" t="s">
        <v>29</v>
      </c>
      <c r="P1538" t="s">
        <v>30</v>
      </c>
      <c r="T1538" t="s">
        <v>4437</v>
      </c>
      <c r="V1538" t="s">
        <v>39</v>
      </c>
    </row>
    <row r="1539" spans="1:23">
      <c r="A1539" t="s">
        <v>4438</v>
      </c>
      <c r="B1539" t="s">
        <v>2642</v>
      </c>
      <c r="C1539" t="s">
        <v>4439</v>
      </c>
      <c r="D1539" t="s">
        <v>4440</v>
      </c>
      <c r="E1539" t="s">
        <v>1329</v>
      </c>
      <c r="F1539" t="s">
        <v>1330</v>
      </c>
      <c r="G1539" t="s">
        <v>1187</v>
      </c>
      <c r="H1539" t="s">
        <v>1329</v>
      </c>
      <c r="I1539" t="s">
        <v>1330</v>
      </c>
      <c r="K1539" t="str">
        <f t="shared" si="50"/>
        <v>New York United States</v>
      </c>
      <c r="L1539" t="str">
        <f t="shared" ref="L1539:L1602" si="51">CONCATENATE(C1539, " ", K1539,)</f>
        <v>1500 Broadway New York United States</v>
      </c>
      <c r="M1539" t="s">
        <v>63</v>
      </c>
      <c r="N1539" t="s">
        <v>64</v>
      </c>
      <c r="O1539" t="s">
        <v>48</v>
      </c>
      <c r="P1539" t="s">
        <v>38</v>
      </c>
      <c r="R1539" t="s">
        <v>31</v>
      </c>
      <c r="S1539" t="s">
        <v>189</v>
      </c>
      <c r="T1539" t="s">
        <v>836</v>
      </c>
      <c r="V1539" t="s">
        <v>33</v>
      </c>
      <c r="W1539" t="s">
        <v>105</v>
      </c>
    </row>
    <row r="1540" spans="1:23">
      <c r="A1540" t="s">
        <v>4441</v>
      </c>
      <c r="B1540" t="s">
        <v>4442</v>
      </c>
      <c r="C1540" t="s">
        <v>4441</v>
      </c>
      <c r="D1540" t="s">
        <v>24</v>
      </c>
      <c r="E1540" t="s">
        <v>1329</v>
      </c>
      <c r="F1540" t="s">
        <v>1330</v>
      </c>
      <c r="G1540" t="s">
        <v>1187</v>
      </c>
      <c r="H1540" t="s">
        <v>1329</v>
      </c>
      <c r="I1540" t="s">
        <v>1330</v>
      </c>
      <c r="K1540" t="str">
        <f t="shared" si="50"/>
        <v>New York United States</v>
      </c>
      <c r="L1540" t="str">
        <f t="shared" si="51"/>
        <v>Acast New York United States</v>
      </c>
      <c r="M1540" t="s">
        <v>127</v>
      </c>
      <c r="N1540" t="s">
        <v>128</v>
      </c>
      <c r="O1540" t="s">
        <v>48</v>
      </c>
      <c r="P1540" t="s">
        <v>38</v>
      </c>
      <c r="R1540" t="s">
        <v>235</v>
      </c>
      <c r="T1540" t="s">
        <v>1662</v>
      </c>
      <c r="V1540" t="s">
        <v>33</v>
      </c>
      <c r="W1540" t="s">
        <v>50</v>
      </c>
    </row>
    <row r="1541" spans="1:23">
      <c r="A1541" t="s">
        <v>4443</v>
      </c>
      <c r="B1541" t="s">
        <v>4444</v>
      </c>
      <c r="C1541" t="s">
        <v>4445</v>
      </c>
      <c r="D1541" t="s">
        <v>4446</v>
      </c>
      <c r="E1541" t="s">
        <v>1329</v>
      </c>
      <c r="F1541" t="s">
        <v>1330</v>
      </c>
      <c r="G1541" t="s">
        <v>1187</v>
      </c>
      <c r="H1541" t="s">
        <v>1329</v>
      </c>
      <c r="I1541" t="s">
        <v>1330</v>
      </c>
      <c r="K1541" t="str">
        <f t="shared" si="50"/>
        <v>New York United States</v>
      </c>
      <c r="L1541" t="str">
        <f t="shared" si="51"/>
        <v>825 8th Ave. New York United States</v>
      </c>
      <c r="M1541" t="s">
        <v>79</v>
      </c>
      <c r="N1541" t="s">
        <v>64</v>
      </c>
      <c r="O1541" t="s">
        <v>29</v>
      </c>
      <c r="P1541" t="s">
        <v>38</v>
      </c>
      <c r="R1541" t="s">
        <v>31</v>
      </c>
      <c r="S1541" t="s">
        <v>189</v>
      </c>
      <c r="T1541" t="s">
        <v>67</v>
      </c>
      <c r="V1541" t="s">
        <v>33</v>
      </c>
      <c r="W1541" t="s">
        <v>50</v>
      </c>
    </row>
    <row r="1542" spans="1:23">
      <c r="A1542" t="s">
        <v>4447</v>
      </c>
      <c r="B1542" t="s">
        <v>4448</v>
      </c>
      <c r="C1542" t="s">
        <v>4449</v>
      </c>
      <c r="D1542" t="s">
        <v>24</v>
      </c>
      <c r="E1542" t="s">
        <v>1329</v>
      </c>
      <c r="F1542" t="s">
        <v>1330</v>
      </c>
      <c r="G1542" t="s">
        <v>1187</v>
      </c>
      <c r="H1542" t="s">
        <v>1329</v>
      </c>
      <c r="I1542" t="s">
        <v>1330</v>
      </c>
      <c r="K1542" t="str">
        <f t="shared" si="50"/>
        <v>New York United States</v>
      </c>
      <c r="L1542" t="str">
        <f t="shared" si="51"/>
        <v>405 E 42nd St New York United States</v>
      </c>
      <c r="M1542" t="s">
        <v>127</v>
      </c>
      <c r="N1542" t="s">
        <v>128</v>
      </c>
      <c r="O1542" t="s">
        <v>115</v>
      </c>
      <c r="P1542" t="s">
        <v>38</v>
      </c>
      <c r="R1542" t="s">
        <v>144</v>
      </c>
      <c r="T1542" t="s">
        <v>4450</v>
      </c>
      <c r="V1542" t="s">
        <v>33</v>
      </c>
      <c r="W1542" t="s">
        <v>105</v>
      </c>
    </row>
    <row r="1543" spans="1:23">
      <c r="A1543" t="s">
        <v>4447</v>
      </c>
      <c r="B1543" t="s">
        <v>4451</v>
      </c>
      <c r="C1543" t="s">
        <v>4452</v>
      </c>
      <c r="D1543" t="s">
        <v>24</v>
      </c>
      <c r="E1543" t="s">
        <v>1329</v>
      </c>
      <c r="F1543" t="s">
        <v>1330</v>
      </c>
      <c r="G1543" t="s">
        <v>1187</v>
      </c>
      <c r="H1543" t="s">
        <v>1329</v>
      </c>
      <c r="I1543" t="s">
        <v>1330</v>
      </c>
      <c r="K1543" t="str">
        <f t="shared" si="50"/>
        <v>New York United States</v>
      </c>
      <c r="L1543" t="str">
        <f t="shared" si="51"/>
        <v>405 East 42nd Street New York United States</v>
      </c>
      <c r="M1543" t="s">
        <v>127</v>
      </c>
      <c r="N1543" t="s">
        <v>128</v>
      </c>
      <c r="O1543" t="s">
        <v>48</v>
      </c>
      <c r="P1543" t="s">
        <v>38</v>
      </c>
      <c r="R1543" t="s">
        <v>235</v>
      </c>
      <c r="T1543" t="s">
        <v>271</v>
      </c>
      <c r="V1543" t="s">
        <v>33</v>
      </c>
      <c r="W1543" t="s">
        <v>50</v>
      </c>
    </row>
    <row r="1544" spans="1:23">
      <c r="A1544" t="s">
        <v>4447</v>
      </c>
      <c r="B1544" t="s">
        <v>4453</v>
      </c>
      <c r="C1544" t="s">
        <v>4452</v>
      </c>
      <c r="D1544" t="s">
        <v>24</v>
      </c>
      <c r="E1544" t="s">
        <v>1329</v>
      </c>
      <c r="F1544" t="s">
        <v>1330</v>
      </c>
      <c r="G1544" t="s">
        <v>1187</v>
      </c>
      <c r="H1544" t="s">
        <v>1329</v>
      </c>
      <c r="I1544" t="s">
        <v>1330</v>
      </c>
      <c r="K1544" t="str">
        <f t="shared" si="50"/>
        <v>New York United States</v>
      </c>
      <c r="L1544" t="str">
        <f t="shared" si="51"/>
        <v>405 East 42nd Street New York United States</v>
      </c>
      <c r="M1544" t="s">
        <v>127</v>
      </c>
      <c r="N1544" t="s">
        <v>128</v>
      </c>
      <c r="O1544" t="s">
        <v>48</v>
      </c>
      <c r="P1544" t="s">
        <v>38</v>
      </c>
      <c r="R1544" t="s">
        <v>235</v>
      </c>
      <c r="T1544" t="s">
        <v>4454</v>
      </c>
      <c r="V1544" t="s">
        <v>33</v>
      </c>
      <c r="W1544" t="s">
        <v>105</v>
      </c>
    </row>
    <row r="1545" spans="1:23">
      <c r="A1545" t="s">
        <v>4455</v>
      </c>
      <c r="B1545" t="s">
        <v>4456</v>
      </c>
      <c r="C1545" t="s">
        <v>4457</v>
      </c>
      <c r="D1545" t="s">
        <v>24</v>
      </c>
      <c r="E1545" t="s">
        <v>1329</v>
      </c>
      <c r="F1545" t="s">
        <v>1330</v>
      </c>
      <c r="G1545" t="s">
        <v>1187</v>
      </c>
      <c r="H1545" t="s">
        <v>1329</v>
      </c>
      <c r="I1545" t="s">
        <v>1330</v>
      </c>
      <c r="K1545" t="str">
        <f t="shared" si="50"/>
        <v>New York United States</v>
      </c>
      <c r="L1545" t="str">
        <f t="shared" si="51"/>
        <v>1401 Broadway suite 1001 New York United States</v>
      </c>
      <c r="M1545" t="s">
        <v>79</v>
      </c>
      <c r="N1545" t="s">
        <v>64</v>
      </c>
      <c r="O1545" t="s">
        <v>29</v>
      </c>
      <c r="P1545" t="s">
        <v>38</v>
      </c>
      <c r="R1545" t="s">
        <v>31</v>
      </c>
      <c r="S1545" t="s">
        <v>331</v>
      </c>
      <c r="T1545" t="s">
        <v>4458</v>
      </c>
      <c r="V1545" t="s">
        <v>33</v>
      </c>
      <c r="W1545" t="s">
        <v>50</v>
      </c>
    </row>
    <row r="1546" spans="1:23">
      <c r="A1546" t="s">
        <v>4455</v>
      </c>
      <c r="B1546" t="s">
        <v>4459</v>
      </c>
      <c r="C1546" t="s">
        <v>4460</v>
      </c>
      <c r="D1546" t="s">
        <v>24</v>
      </c>
      <c r="E1546" t="s">
        <v>1329</v>
      </c>
      <c r="F1546" t="s">
        <v>1330</v>
      </c>
      <c r="G1546" t="s">
        <v>1187</v>
      </c>
      <c r="H1546" t="s">
        <v>1329</v>
      </c>
      <c r="I1546" t="s">
        <v>1330</v>
      </c>
      <c r="K1546" t="str">
        <f t="shared" si="50"/>
        <v>New York United States</v>
      </c>
      <c r="L1546" t="str">
        <f t="shared" si="51"/>
        <v>1140 Broadway, Suite 1001 New York United States</v>
      </c>
      <c r="M1546" t="s">
        <v>127</v>
      </c>
      <c r="N1546" t="s">
        <v>447</v>
      </c>
      <c r="O1546" t="s">
        <v>48</v>
      </c>
      <c r="P1546" t="s">
        <v>38</v>
      </c>
      <c r="T1546" t="s">
        <v>32</v>
      </c>
      <c r="V1546" t="s">
        <v>39</v>
      </c>
    </row>
    <row r="1547" spans="1:23">
      <c r="A1547" t="s">
        <v>4455</v>
      </c>
      <c r="B1547" t="s">
        <v>4459</v>
      </c>
      <c r="C1547" t="s">
        <v>4461</v>
      </c>
      <c r="D1547" t="s">
        <v>24</v>
      </c>
      <c r="E1547" t="s">
        <v>1329</v>
      </c>
      <c r="F1547" t="s">
        <v>1330</v>
      </c>
      <c r="G1547" t="s">
        <v>1187</v>
      </c>
      <c r="H1547" t="s">
        <v>1329</v>
      </c>
      <c r="I1547" t="s">
        <v>1330</v>
      </c>
      <c r="K1547" t="str">
        <f t="shared" si="50"/>
        <v>New York United States</v>
      </c>
      <c r="L1547" t="str">
        <f t="shared" si="51"/>
        <v>1140 Broadway New York United States</v>
      </c>
      <c r="M1547" t="s">
        <v>79</v>
      </c>
      <c r="N1547" t="s">
        <v>64</v>
      </c>
      <c r="O1547" t="s">
        <v>48</v>
      </c>
      <c r="P1547" t="s">
        <v>38</v>
      </c>
      <c r="R1547" t="s">
        <v>144</v>
      </c>
      <c r="S1547" t="s">
        <v>331</v>
      </c>
      <c r="T1547" t="s">
        <v>32</v>
      </c>
      <c r="V1547" t="s">
        <v>33</v>
      </c>
      <c r="W1547" t="s">
        <v>50</v>
      </c>
    </row>
    <row r="1548" spans="1:23">
      <c r="A1548" t="s">
        <v>4455</v>
      </c>
      <c r="B1548" t="s">
        <v>237</v>
      </c>
      <c r="C1548" t="s">
        <v>4461</v>
      </c>
      <c r="D1548" t="s">
        <v>4087</v>
      </c>
      <c r="E1548" t="s">
        <v>1329</v>
      </c>
      <c r="F1548" t="s">
        <v>1330</v>
      </c>
      <c r="G1548" t="s">
        <v>1187</v>
      </c>
      <c r="H1548" t="s">
        <v>1329</v>
      </c>
      <c r="I1548" t="s">
        <v>1330</v>
      </c>
      <c r="K1548" t="str">
        <f t="shared" si="50"/>
        <v>New York United States</v>
      </c>
      <c r="L1548" t="str">
        <f t="shared" si="51"/>
        <v>1140 Broadway New York United States</v>
      </c>
      <c r="M1548" t="s">
        <v>79</v>
      </c>
      <c r="N1548" t="s">
        <v>64</v>
      </c>
      <c r="O1548" t="s">
        <v>48</v>
      </c>
      <c r="P1548" t="s">
        <v>30</v>
      </c>
      <c r="T1548" t="s">
        <v>32</v>
      </c>
      <c r="V1548" t="s">
        <v>39</v>
      </c>
    </row>
    <row r="1549" spans="1:23">
      <c r="A1549" t="s">
        <v>4462</v>
      </c>
      <c r="B1549" t="s">
        <v>4463</v>
      </c>
      <c r="C1549" t="s">
        <v>4464</v>
      </c>
      <c r="D1549" t="s">
        <v>24</v>
      </c>
      <c r="E1549" t="s">
        <v>1329</v>
      </c>
      <c r="F1549" t="s">
        <v>1330</v>
      </c>
      <c r="G1549" t="s">
        <v>1187</v>
      </c>
      <c r="H1549" t="s">
        <v>1329</v>
      </c>
      <c r="I1549" t="s">
        <v>1330</v>
      </c>
      <c r="K1549" t="str">
        <f t="shared" si="50"/>
        <v>New York United States</v>
      </c>
      <c r="L1549" t="str">
        <f t="shared" si="51"/>
        <v>770 Broadway New York United States</v>
      </c>
      <c r="M1549" t="s">
        <v>57</v>
      </c>
      <c r="N1549" t="s">
        <v>548</v>
      </c>
      <c r="O1549" t="s">
        <v>29</v>
      </c>
      <c r="P1549" t="s">
        <v>30</v>
      </c>
      <c r="R1549" t="s">
        <v>31</v>
      </c>
      <c r="S1549" t="s">
        <v>189</v>
      </c>
      <c r="T1549" t="s">
        <v>4465</v>
      </c>
      <c r="V1549" t="s">
        <v>33</v>
      </c>
      <c r="W1549" t="s">
        <v>34</v>
      </c>
    </row>
    <row r="1550" spans="1:23">
      <c r="A1550" t="s">
        <v>1907</v>
      </c>
      <c r="B1550" t="s">
        <v>4466</v>
      </c>
      <c r="C1550" t="s">
        <v>4467</v>
      </c>
      <c r="D1550" t="s">
        <v>24</v>
      </c>
      <c r="E1550" t="s">
        <v>1329</v>
      </c>
      <c r="F1550" t="s">
        <v>1330</v>
      </c>
      <c r="G1550" t="s">
        <v>1187</v>
      </c>
      <c r="H1550" t="s">
        <v>1329</v>
      </c>
      <c r="I1550" t="s">
        <v>1330</v>
      </c>
      <c r="K1550" t="str">
        <f t="shared" si="50"/>
        <v>New York United States</v>
      </c>
      <c r="L1550" t="str">
        <f t="shared" si="51"/>
        <v>450 W 33rd St New York United States</v>
      </c>
      <c r="M1550" t="s">
        <v>127</v>
      </c>
      <c r="N1550" t="s">
        <v>128</v>
      </c>
      <c r="O1550" t="s">
        <v>1343</v>
      </c>
      <c r="P1550" t="s">
        <v>30</v>
      </c>
      <c r="R1550" t="s">
        <v>359</v>
      </c>
      <c r="T1550" t="s">
        <v>4468</v>
      </c>
      <c r="V1550" t="s">
        <v>33</v>
      </c>
      <c r="W1550" t="s">
        <v>50</v>
      </c>
    </row>
    <row r="1551" spans="1:23">
      <c r="A1551" t="s">
        <v>1907</v>
      </c>
      <c r="B1551" t="s">
        <v>4469</v>
      </c>
      <c r="C1551" t="s">
        <v>4470</v>
      </c>
      <c r="D1551" t="s">
        <v>24</v>
      </c>
      <c r="E1551" t="s">
        <v>1329</v>
      </c>
      <c r="F1551" t="s">
        <v>1330</v>
      </c>
      <c r="G1551" t="s">
        <v>1187</v>
      </c>
      <c r="H1551" t="s">
        <v>1329</v>
      </c>
      <c r="I1551" t="s">
        <v>1330</v>
      </c>
      <c r="K1551" t="str">
        <f t="shared" si="50"/>
        <v>New York United States</v>
      </c>
      <c r="L1551" t="str">
        <f t="shared" si="51"/>
        <v>450 West 33rd Street New York United States</v>
      </c>
      <c r="M1551" t="s">
        <v>127</v>
      </c>
      <c r="N1551" t="s">
        <v>128</v>
      </c>
      <c r="O1551" t="s">
        <v>29</v>
      </c>
      <c r="P1551" t="s">
        <v>38</v>
      </c>
      <c r="R1551" t="s">
        <v>31</v>
      </c>
      <c r="T1551" t="s">
        <v>2835</v>
      </c>
      <c r="V1551" t="s">
        <v>33</v>
      </c>
      <c r="W1551" t="s">
        <v>105</v>
      </c>
    </row>
    <row r="1552" spans="1:23">
      <c r="A1552" t="s">
        <v>1907</v>
      </c>
      <c r="B1552" t="s">
        <v>4471</v>
      </c>
      <c r="C1552" t="s">
        <v>4470</v>
      </c>
      <c r="D1552" t="s">
        <v>4472</v>
      </c>
      <c r="E1552" t="s">
        <v>1329</v>
      </c>
      <c r="F1552" t="s">
        <v>1330</v>
      </c>
      <c r="G1552" t="s">
        <v>1187</v>
      </c>
      <c r="H1552" t="s">
        <v>1329</v>
      </c>
      <c r="I1552" t="s">
        <v>1330</v>
      </c>
      <c r="K1552" t="str">
        <f t="shared" si="50"/>
        <v>New York United States</v>
      </c>
      <c r="L1552" t="str">
        <f t="shared" si="51"/>
        <v>450 West 33rd Street New York United States</v>
      </c>
      <c r="M1552" t="s">
        <v>127</v>
      </c>
      <c r="N1552" t="s">
        <v>290</v>
      </c>
      <c r="O1552" t="s">
        <v>48</v>
      </c>
      <c r="P1552" t="s">
        <v>38</v>
      </c>
      <c r="R1552" t="s">
        <v>31</v>
      </c>
      <c r="S1552" t="s">
        <v>66</v>
      </c>
      <c r="T1552" t="s">
        <v>32</v>
      </c>
      <c r="V1552" t="s">
        <v>33</v>
      </c>
      <c r="W1552" t="s">
        <v>50</v>
      </c>
    </row>
    <row r="1553" spans="1:23">
      <c r="A1553" t="s">
        <v>1907</v>
      </c>
      <c r="B1553" t="s">
        <v>4473</v>
      </c>
      <c r="C1553" t="s">
        <v>1907</v>
      </c>
      <c r="D1553" t="s">
        <v>24</v>
      </c>
      <c r="E1553" t="s">
        <v>1329</v>
      </c>
      <c r="F1553" t="s">
        <v>1330</v>
      </c>
      <c r="G1553" t="s">
        <v>1187</v>
      </c>
      <c r="H1553" t="s">
        <v>1329</v>
      </c>
      <c r="I1553" t="s">
        <v>1330</v>
      </c>
      <c r="K1553" t="str">
        <f t="shared" si="50"/>
        <v>New York United States</v>
      </c>
      <c r="L1553" t="str">
        <f t="shared" si="51"/>
        <v>Associated Press New York United States</v>
      </c>
      <c r="M1553" t="s">
        <v>127</v>
      </c>
      <c r="N1553" t="s">
        <v>290</v>
      </c>
      <c r="O1553" t="s">
        <v>48</v>
      </c>
      <c r="P1553" t="s">
        <v>38</v>
      </c>
      <c r="R1553" t="s">
        <v>144</v>
      </c>
      <c r="T1553" t="s">
        <v>907</v>
      </c>
      <c r="V1553" t="s">
        <v>39</v>
      </c>
    </row>
    <row r="1554" spans="1:23">
      <c r="A1554" t="s">
        <v>4474</v>
      </c>
      <c r="B1554" t="s">
        <v>4475</v>
      </c>
      <c r="C1554" t="s">
        <v>4476</v>
      </c>
      <c r="D1554" t="s">
        <v>24</v>
      </c>
      <c r="E1554" t="s">
        <v>1329</v>
      </c>
      <c r="F1554" t="s">
        <v>1330</v>
      </c>
      <c r="G1554" t="s">
        <v>1187</v>
      </c>
      <c r="H1554" t="s">
        <v>1329</v>
      </c>
      <c r="I1554" t="s">
        <v>1330</v>
      </c>
      <c r="K1554" t="str">
        <f t="shared" si="50"/>
        <v>New York United States</v>
      </c>
      <c r="L1554" t="str">
        <f t="shared" si="51"/>
        <v>450 West 33rd St New York United States</v>
      </c>
      <c r="M1554" t="s">
        <v>127</v>
      </c>
      <c r="N1554" t="s">
        <v>674</v>
      </c>
      <c r="O1554" t="s">
        <v>29</v>
      </c>
      <c r="P1554" t="s">
        <v>30</v>
      </c>
      <c r="T1554" t="s">
        <v>4477</v>
      </c>
      <c r="V1554" t="s">
        <v>39</v>
      </c>
    </row>
    <row r="1555" spans="1:23">
      <c r="A1555" t="s">
        <v>3326</v>
      </c>
      <c r="B1555" t="s">
        <v>4478</v>
      </c>
      <c r="C1555" t="s">
        <v>4479</v>
      </c>
      <c r="D1555" t="s">
        <v>4480</v>
      </c>
      <c r="E1555" t="s">
        <v>1329</v>
      </c>
      <c r="F1555" t="s">
        <v>1330</v>
      </c>
      <c r="G1555" t="s">
        <v>1187</v>
      </c>
      <c r="H1555" t="s">
        <v>1329</v>
      </c>
      <c r="I1555" t="s">
        <v>1330</v>
      </c>
      <c r="K1555" t="str">
        <f t="shared" si="50"/>
        <v>New York United States</v>
      </c>
      <c r="L1555" t="str">
        <f t="shared" si="51"/>
        <v>477 Madison Ave New York United States</v>
      </c>
      <c r="M1555" t="s">
        <v>104</v>
      </c>
      <c r="N1555" t="s">
        <v>64</v>
      </c>
      <c r="O1555" t="s">
        <v>29</v>
      </c>
      <c r="P1555" t="s">
        <v>30</v>
      </c>
      <c r="T1555" t="s">
        <v>32</v>
      </c>
      <c r="V1555" t="s">
        <v>33</v>
      </c>
      <c r="W1555" t="s">
        <v>105</v>
      </c>
    </row>
    <row r="1556" spans="1:23">
      <c r="A1556" t="s">
        <v>1696</v>
      </c>
      <c r="B1556" t="s">
        <v>4481</v>
      </c>
      <c r="C1556" t="s">
        <v>4482</v>
      </c>
      <c r="D1556" t="s">
        <v>2564</v>
      </c>
      <c r="E1556" t="s">
        <v>1329</v>
      </c>
      <c r="F1556" t="s">
        <v>1330</v>
      </c>
      <c r="G1556" t="s">
        <v>1187</v>
      </c>
      <c r="H1556" t="s">
        <v>1329</v>
      </c>
      <c r="I1556" t="s">
        <v>1330</v>
      </c>
      <c r="K1556" t="str">
        <f t="shared" si="50"/>
        <v>New York United States</v>
      </c>
      <c r="L1556" t="str">
        <f t="shared" si="51"/>
        <v>200 5th Ave New York United States</v>
      </c>
      <c r="M1556" t="s">
        <v>127</v>
      </c>
      <c r="N1556" t="s">
        <v>128</v>
      </c>
      <c r="O1556" t="s">
        <v>48</v>
      </c>
      <c r="P1556" t="s">
        <v>38</v>
      </c>
      <c r="R1556" t="s">
        <v>31</v>
      </c>
      <c r="T1556" t="s">
        <v>3877</v>
      </c>
      <c r="V1556" t="s">
        <v>33</v>
      </c>
      <c r="W1556" t="s">
        <v>105</v>
      </c>
    </row>
    <row r="1557" spans="1:23">
      <c r="A1557" t="s">
        <v>1696</v>
      </c>
      <c r="B1557" t="s">
        <v>496</v>
      </c>
      <c r="C1557" t="s">
        <v>1696</v>
      </c>
      <c r="D1557" t="s">
        <v>24</v>
      </c>
      <c r="E1557" t="s">
        <v>1329</v>
      </c>
      <c r="F1557" t="s">
        <v>1330</v>
      </c>
      <c r="G1557" t="s">
        <v>1187</v>
      </c>
      <c r="H1557" t="s">
        <v>1329</v>
      </c>
      <c r="I1557" t="s">
        <v>1330</v>
      </c>
      <c r="K1557" t="str">
        <f t="shared" si="50"/>
        <v>New York United States</v>
      </c>
      <c r="L1557" t="str">
        <f t="shared" si="51"/>
        <v>BuzzFeed New York United States</v>
      </c>
      <c r="M1557" t="s">
        <v>127</v>
      </c>
      <c r="N1557" t="s">
        <v>128</v>
      </c>
      <c r="O1557" t="s">
        <v>48</v>
      </c>
      <c r="P1557" t="s">
        <v>38</v>
      </c>
      <c r="R1557" t="s">
        <v>235</v>
      </c>
      <c r="T1557" t="s">
        <v>3547</v>
      </c>
      <c r="V1557" t="s">
        <v>33</v>
      </c>
      <c r="W1557" t="s">
        <v>105</v>
      </c>
    </row>
    <row r="1558" spans="1:23">
      <c r="A1558" t="s">
        <v>4483</v>
      </c>
      <c r="B1558" t="s">
        <v>4484</v>
      </c>
      <c r="C1558" t="s">
        <v>4485</v>
      </c>
      <c r="D1558" t="s">
        <v>24</v>
      </c>
      <c r="E1558" t="s">
        <v>1329</v>
      </c>
      <c r="F1558" t="s">
        <v>1330</v>
      </c>
      <c r="G1558" t="s">
        <v>1187</v>
      </c>
      <c r="H1558" t="s">
        <v>1329</v>
      </c>
      <c r="I1558" t="s">
        <v>1330</v>
      </c>
      <c r="K1558" t="str">
        <f t="shared" si="50"/>
        <v>New York United States</v>
      </c>
      <c r="L1558" t="str">
        <f t="shared" si="51"/>
        <v>40 West 23rd Street 5th Floor New York United States</v>
      </c>
      <c r="M1558" t="s">
        <v>63</v>
      </c>
      <c r="N1558" t="s">
        <v>64</v>
      </c>
      <c r="O1558" t="s">
        <v>115</v>
      </c>
      <c r="P1558" t="s">
        <v>30</v>
      </c>
      <c r="R1558" t="s">
        <v>31</v>
      </c>
      <c r="S1558" t="s">
        <v>66</v>
      </c>
      <c r="T1558" t="s">
        <v>4486</v>
      </c>
      <c r="V1558" t="s">
        <v>33</v>
      </c>
      <c r="W1558" t="s">
        <v>105</v>
      </c>
    </row>
    <row r="1559" spans="1:23">
      <c r="A1559" t="s">
        <v>4483</v>
      </c>
      <c r="B1559" t="s">
        <v>4487</v>
      </c>
      <c r="C1559" t="s">
        <v>4488</v>
      </c>
      <c r="D1559" t="s">
        <v>24</v>
      </c>
      <c r="E1559" t="s">
        <v>1329</v>
      </c>
      <c r="F1559" t="s">
        <v>1330</v>
      </c>
      <c r="G1559" t="s">
        <v>1187</v>
      </c>
      <c r="H1559" t="s">
        <v>1329</v>
      </c>
      <c r="I1559" t="s">
        <v>1330</v>
      </c>
      <c r="K1559" t="str">
        <f t="shared" si="50"/>
        <v>New York United States</v>
      </c>
      <c r="L1559" t="str">
        <f t="shared" si="51"/>
        <v>200 Fifth Ave New York United States</v>
      </c>
      <c r="M1559" t="s">
        <v>63</v>
      </c>
      <c r="N1559" t="s">
        <v>64</v>
      </c>
      <c r="O1559" t="s">
        <v>48</v>
      </c>
      <c r="P1559" t="s">
        <v>30</v>
      </c>
      <c r="R1559" t="s">
        <v>144</v>
      </c>
      <c r="S1559" t="s">
        <v>66</v>
      </c>
      <c r="T1559" t="s">
        <v>32</v>
      </c>
      <c r="V1559" t="s">
        <v>33</v>
      </c>
      <c r="W1559" t="s">
        <v>203</v>
      </c>
    </row>
    <row r="1560" spans="1:23">
      <c r="A1560" t="s">
        <v>4489</v>
      </c>
      <c r="B1560" t="s">
        <v>4490</v>
      </c>
      <c r="C1560" t="s">
        <v>4491</v>
      </c>
      <c r="D1560" t="s">
        <v>4492</v>
      </c>
      <c r="E1560" t="s">
        <v>1329</v>
      </c>
      <c r="F1560" t="s">
        <v>1330</v>
      </c>
      <c r="G1560" t="s">
        <v>1187</v>
      </c>
      <c r="H1560" t="s">
        <v>1329</v>
      </c>
      <c r="I1560" t="s">
        <v>1330</v>
      </c>
      <c r="K1560" t="str">
        <f t="shared" si="50"/>
        <v>New York United States</v>
      </c>
      <c r="L1560" t="str">
        <f t="shared" si="51"/>
        <v>1250 Broadway 30th floor New York United States</v>
      </c>
      <c r="M1560" t="s">
        <v>127</v>
      </c>
      <c r="N1560" t="s">
        <v>206</v>
      </c>
      <c r="O1560" t="s">
        <v>115</v>
      </c>
      <c r="P1560" t="s">
        <v>38</v>
      </c>
      <c r="T1560" t="s">
        <v>4493</v>
      </c>
      <c r="V1560" t="s">
        <v>33</v>
      </c>
      <c r="W1560" t="s">
        <v>50</v>
      </c>
    </row>
    <row r="1561" spans="1:23">
      <c r="A1561" t="s">
        <v>4494</v>
      </c>
      <c r="B1561" t="s">
        <v>4495</v>
      </c>
      <c r="C1561" t="s">
        <v>4496</v>
      </c>
      <c r="D1561" t="s">
        <v>24</v>
      </c>
      <c r="E1561" t="s">
        <v>1329</v>
      </c>
      <c r="F1561" t="s">
        <v>1330</v>
      </c>
      <c r="G1561" t="s">
        <v>1187</v>
      </c>
      <c r="H1561" t="s">
        <v>1329</v>
      </c>
      <c r="I1561" t="s">
        <v>1330</v>
      </c>
      <c r="K1561" t="str">
        <f t="shared" si="50"/>
        <v>New York United States</v>
      </c>
      <c r="L1561" t="str">
        <f t="shared" si="51"/>
        <v>1250 Broadway, 30th floor New York United States</v>
      </c>
      <c r="M1561" t="s">
        <v>127</v>
      </c>
      <c r="N1561" t="s">
        <v>206</v>
      </c>
      <c r="O1561" t="s">
        <v>48</v>
      </c>
      <c r="P1561" t="s">
        <v>38</v>
      </c>
      <c r="T1561" t="s">
        <v>1552</v>
      </c>
      <c r="V1561" t="s">
        <v>33</v>
      </c>
      <c r="W1561" t="s">
        <v>105</v>
      </c>
    </row>
    <row r="1562" spans="1:23">
      <c r="A1562" t="s">
        <v>4497</v>
      </c>
      <c r="B1562" t="s">
        <v>4498</v>
      </c>
      <c r="C1562" t="s">
        <v>4499</v>
      </c>
      <c r="D1562" t="s">
        <v>24</v>
      </c>
      <c r="E1562" t="s">
        <v>1329</v>
      </c>
      <c r="F1562" t="s">
        <v>1330</v>
      </c>
      <c r="G1562" t="s">
        <v>1187</v>
      </c>
      <c r="H1562" t="s">
        <v>1329</v>
      </c>
      <c r="I1562" t="s">
        <v>1330</v>
      </c>
      <c r="K1562" t="str">
        <f t="shared" si="50"/>
        <v>New York United States</v>
      </c>
      <c r="L1562" t="str">
        <f t="shared" si="51"/>
        <v>826 Broadway New York United States</v>
      </c>
      <c r="M1562" t="s">
        <v>127</v>
      </c>
      <c r="N1562" t="s">
        <v>788</v>
      </c>
      <c r="O1562" t="s">
        <v>115</v>
      </c>
      <c r="P1562" t="s">
        <v>30</v>
      </c>
      <c r="R1562" t="s">
        <v>31</v>
      </c>
      <c r="S1562" t="s">
        <v>331</v>
      </c>
      <c r="T1562" t="s">
        <v>4500</v>
      </c>
      <c r="V1562" t="s">
        <v>33</v>
      </c>
      <c r="W1562" t="s">
        <v>105</v>
      </c>
    </row>
    <row r="1563" spans="1:23">
      <c r="A1563" t="s">
        <v>4497</v>
      </c>
      <c r="B1563" t="s">
        <v>4501</v>
      </c>
      <c r="C1563" t="s">
        <v>4499</v>
      </c>
      <c r="D1563" t="s">
        <v>3037</v>
      </c>
      <c r="E1563" t="s">
        <v>1329</v>
      </c>
      <c r="F1563" t="s">
        <v>1330</v>
      </c>
      <c r="G1563" t="s">
        <v>1187</v>
      </c>
      <c r="H1563" t="s">
        <v>1329</v>
      </c>
      <c r="I1563" t="s">
        <v>1330</v>
      </c>
      <c r="K1563" t="str">
        <f t="shared" si="50"/>
        <v>New York United States</v>
      </c>
      <c r="L1563" t="str">
        <f t="shared" si="51"/>
        <v>826 Broadway New York United States</v>
      </c>
      <c r="M1563" t="s">
        <v>517</v>
      </c>
      <c r="O1563" t="s">
        <v>48</v>
      </c>
      <c r="P1563" t="s">
        <v>30</v>
      </c>
      <c r="R1563" t="s">
        <v>31</v>
      </c>
      <c r="S1563" t="s">
        <v>331</v>
      </c>
      <c r="T1563" t="s">
        <v>4502</v>
      </c>
      <c r="V1563" t="s">
        <v>33</v>
      </c>
      <c r="W1563" t="s">
        <v>50</v>
      </c>
    </row>
    <row r="1564" spans="1:23">
      <c r="A1564" t="s">
        <v>4497</v>
      </c>
      <c r="B1564" t="s">
        <v>4503</v>
      </c>
      <c r="C1564" t="s">
        <v>4499</v>
      </c>
      <c r="D1564" t="s">
        <v>24</v>
      </c>
      <c r="E1564" t="s">
        <v>1329</v>
      </c>
      <c r="F1564" t="s">
        <v>1330</v>
      </c>
      <c r="G1564" t="s">
        <v>1187</v>
      </c>
      <c r="H1564" t="s">
        <v>1329</v>
      </c>
      <c r="I1564" t="s">
        <v>1330</v>
      </c>
      <c r="K1564" t="str">
        <f t="shared" si="50"/>
        <v>New York United States</v>
      </c>
      <c r="L1564" t="str">
        <f t="shared" si="51"/>
        <v>826 Broadway New York United States</v>
      </c>
      <c r="M1564" t="s">
        <v>127</v>
      </c>
      <c r="N1564" t="s">
        <v>788</v>
      </c>
      <c r="O1564" t="s">
        <v>48</v>
      </c>
      <c r="P1564" t="s">
        <v>38</v>
      </c>
      <c r="R1564" t="s">
        <v>31</v>
      </c>
      <c r="S1564" t="s">
        <v>331</v>
      </c>
      <c r="T1564" t="s">
        <v>4504</v>
      </c>
      <c r="V1564" t="s">
        <v>33</v>
      </c>
      <c r="W1564" t="s">
        <v>50</v>
      </c>
    </row>
    <row r="1565" spans="1:23">
      <c r="A1565" t="s">
        <v>4497</v>
      </c>
      <c r="B1565" t="s">
        <v>237</v>
      </c>
      <c r="C1565" t="s">
        <v>4499</v>
      </c>
      <c r="D1565" t="s">
        <v>24</v>
      </c>
      <c r="E1565" t="s">
        <v>1329</v>
      </c>
      <c r="F1565" t="s">
        <v>1330</v>
      </c>
      <c r="G1565" t="s">
        <v>1187</v>
      </c>
      <c r="H1565" t="s">
        <v>1329</v>
      </c>
      <c r="I1565" t="s">
        <v>1330</v>
      </c>
      <c r="K1565" t="str">
        <f t="shared" si="50"/>
        <v>New York United States</v>
      </c>
      <c r="L1565" t="str">
        <f t="shared" si="51"/>
        <v>826 Broadway New York United States</v>
      </c>
      <c r="M1565" t="s">
        <v>127</v>
      </c>
      <c r="N1565" t="s">
        <v>788</v>
      </c>
      <c r="O1565" t="s">
        <v>48</v>
      </c>
      <c r="P1565" t="s">
        <v>30</v>
      </c>
      <c r="R1565" t="s">
        <v>235</v>
      </c>
      <c r="S1565" t="s">
        <v>331</v>
      </c>
      <c r="T1565" t="s">
        <v>239</v>
      </c>
      <c r="V1565" t="s">
        <v>33</v>
      </c>
      <c r="W1565" t="s">
        <v>34</v>
      </c>
    </row>
    <row r="1566" spans="1:23">
      <c r="A1566" t="s">
        <v>4497</v>
      </c>
      <c r="B1566" t="s">
        <v>2262</v>
      </c>
      <c r="C1566" t="s">
        <v>4499</v>
      </c>
      <c r="D1566" t="s">
        <v>24</v>
      </c>
      <c r="E1566" t="s">
        <v>1329</v>
      </c>
      <c r="F1566" t="s">
        <v>1330</v>
      </c>
      <c r="G1566" t="s">
        <v>1187</v>
      </c>
      <c r="H1566" t="s">
        <v>1329</v>
      </c>
      <c r="I1566" t="s">
        <v>1330</v>
      </c>
      <c r="K1566" t="str">
        <f t="shared" si="50"/>
        <v>New York United States</v>
      </c>
      <c r="L1566" t="str">
        <f t="shared" si="51"/>
        <v>826 Broadway New York United States</v>
      </c>
      <c r="M1566" t="s">
        <v>127</v>
      </c>
      <c r="N1566" t="s">
        <v>788</v>
      </c>
      <c r="O1566" t="s">
        <v>48</v>
      </c>
      <c r="P1566" t="s">
        <v>30</v>
      </c>
      <c r="R1566" t="s">
        <v>144</v>
      </c>
      <c r="S1566" t="s">
        <v>331</v>
      </c>
      <c r="T1566" t="s">
        <v>4504</v>
      </c>
      <c r="V1566" t="s">
        <v>33</v>
      </c>
      <c r="W1566" t="s">
        <v>50</v>
      </c>
    </row>
    <row r="1567" spans="1:23">
      <c r="A1567" t="s">
        <v>4497</v>
      </c>
      <c r="B1567" t="s">
        <v>4505</v>
      </c>
      <c r="C1567" t="s">
        <v>4499</v>
      </c>
      <c r="D1567" t="s">
        <v>3037</v>
      </c>
      <c r="E1567" t="s">
        <v>1329</v>
      </c>
      <c r="F1567" t="s">
        <v>1330</v>
      </c>
      <c r="G1567" t="s">
        <v>1187</v>
      </c>
      <c r="H1567" t="s">
        <v>1329</v>
      </c>
      <c r="I1567" t="s">
        <v>1330</v>
      </c>
      <c r="K1567" t="str">
        <f t="shared" si="50"/>
        <v>New York United States</v>
      </c>
      <c r="L1567" t="str">
        <f t="shared" si="51"/>
        <v>826 Broadway New York United States</v>
      </c>
      <c r="M1567" t="s">
        <v>517</v>
      </c>
      <c r="O1567" t="s">
        <v>48</v>
      </c>
      <c r="P1567" t="s">
        <v>30</v>
      </c>
      <c r="R1567" t="s">
        <v>359</v>
      </c>
      <c r="S1567" t="s">
        <v>331</v>
      </c>
      <c r="T1567" t="s">
        <v>4502</v>
      </c>
      <c r="V1567" t="s">
        <v>33</v>
      </c>
      <c r="W1567" t="s">
        <v>34</v>
      </c>
    </row>
    <row r="1568" spans="1:23">
      <c r="A1568" t="s">
        <v>4497</v>
      </c>
      <c r="B1568" t="s">
        <v>4506</v>
      </c>
      <c r="C1568" t="s">
        <v>4499</v>
      </c>
      <c r="D1568" t="s">
        <v>3037</v>
      </c>
      <c r="E1568" t="s">
        <v>1329</v>
      </c>
      <c r="F1568" t="s">
        <v>1330</v>
      </c>
      <c r="G1568" t="s">
        <v>1187</v>
      </c>
      <c r="H1568" t="s">
        <v>1329</v>
      </c>
      <c r="I1568" t="s">
        <v>1330</v>
      </c>
      <c r="K1568" t="str">
        <f t="shared" si="50"/>
        <v>New York United States</v>
      </c>
      <c r="L1568" t="str">
        <f t="shared" si="51"/>
        <v>826 Broadway New York United States</v>
      </c>
      <c r="M1568" t="s">
        <v>63</v>
      </c>
      <c r="N1568" t="s">
        <v>64</v>
      </c>
      <c r="O1568" t="s">
        <v>29</v>
      </c>
      <c r="P1568" t="s">
        <v>38</v>
      </c>
      <c r="R1568" t="s">
        <v>31</v>
      </c>
      <c r="S1568" t="s">
        <v>331</v>
      </c>
      <c r="T1568" t="s">
        <v>4502</v>
      </c>
      <c r="V1568" t="s">
        <v>33</v>
      </c>
      <c r="W1568" t="s">
        <v>34</v>
      </c>
    </row>
    <row r="1569" spans="1:23">
      <c r="A1569" t="s">
        <v>4497</v>
      </c>
      <c r="B1569" t="s">
        <v>4507</v>
      </c>
      <c r="C1569" t="s">
        <v>4499</v>
      </c>
      <c r="D1569" t="s">
        <v>3037</v>
      </c>
      <c r="E1569" t="s">
        <v>1329</v>
      </c>
      <c r="F1569" t="s">
        <v>1330</v>
      </c>
      <c r="G1569" t="s">
        <v>1187</v>
      </c>
      <c r="H1569" t="s">
        <v>1329</v>
      </c>
      <c r="I1569" t="s">
        <v>1330</v>
      </c>
      <c r="K1569" t="str">
        <f t="shared" si="50"/>
        <v>New York United States</v>
      </c>
      <c r="L1569" t="str">
        <f t="shared" si="51"/>
        <v>826 Broadway New York United States</v>
      </c>
      <c r="M1569" t="s">
        <v>57</v>
      </c>
      <c r="O1569" t="s">
        <v>48</v>
      </c>
      <c r="P1569" t="s">
        <v>30</v>
      </c>
      <c r="R1569" t="s">
        <v>31</v>
      </c>
      <c r="S1569" t="s">
        <v>189</v>
      </c>
      <c r="T1569" t="s">
        <v>4508</v>
      </c>
      <c r="V1569" t="s">
        <v>39</v>
      </c>
    </row>
    <row r="1570" spans="1:23">
      <c r="A1570" t="s">
        <v>4509</v>
      </c>
      <c r="B1570" t="s">
        <v>441</v>
      </c>
      <c r="C1570" t="s">
        <v>4510</v>
      </c>
      <c r="D1570" t="s">
        <v>4511</v>
      </c>
      <c r="E1570" t="s">
        <v>1329</v>
      </c>
      <c r="F1570" t="s">
        <v>1330</v>
      </c>
      <c r="G1570" t="s">
        <v>1187</v>
      </c>
      <c r="H1570" t="s">
        <v>1329</v>
      </c>
      <c r="I1570" t="s">
        <v>1330</v>
      </c>
      <c r="K1570" t="str">
        <f t="shared" si="50"/>
        <v>New York United States</v>
      </c>
      <c r="L1570" t="str">
        <f t="shared" si="51"/>
        <v>200 West 20th Street New York United States</v>
      </c>
      <c r="M1570" t="s">
        <v>63</v>
      </c>
      <c r="N1570" t="s">
        <v>64</v>
      </c>
      <c r="O1570" t="s">
        <v>29</v>
      </c>
      <c r="P1570" t="s">
        <v>38</v>
      </c>
      <c r="R1570" t="s">
        <v>144</v>
      </c>
      <c r="S1570" t="s">
        <v>189</v>
      </c>
      <c r="T1570" t="s">
        <v>1010</v>
      </c>
      <c r="V1570" t="s">
        <v>33</v>
      </c>
      <c r="W1570" t="s">
        <v>203</v>
      </c>
    </row>
    <row r="1571" spans="1:23">
      <c r="A1571" t="s">
        <v>1699</v>
      </c>
      <c r="B1571" t="s">
        <v>4512</v>
      </c>
      <c r="C1571" t="s">
        <v>4513</v>
      </c>
      <c r="D1571" t="s">
        <v>24</v>
      </c>
      <c r="E1571" t="s">
        <v>1329</v>
      </c>
      <c r="F1571" t="s">
        <v>1330</v>
      </c>
      <c r="G1571" t="s">
        <v>1187</v>
      </c>
      <c r="H1571" t="s">
        <v>1329</v>
      </c>
      <c r="I1571" t="s">
        <v>1330</v>
      </c>
      <c r="K1571" t="str">
        <f t="shared" si="50"/>
        <v>New York United States</v>
      </c>
      <c r="L1571" t="str">
        <f t="shared" si="51"/>
        <v>1 Time Warner Center New York United States</v>
      </c>
      <c r="M1571" t="s">
        <v>127</v>
      </c>
      <c r="N1571" t="s">
        <v>2093</v>
      </c>
      <c r="O1571" t="s">
        <v>29</v>
      </c>
      <c r="P1571" t="s">
        <v>38</v>
      </c>
      <c r="R1571" t="s">
        <v>31</v>
      </c>
      <c r="S1571" t="s">
        <v>66</v>
      </c>
      <c r="T1571" t="s">
        <v>32</v>
      </c>
      <c r="V1571" t="s">
        <v>33</v>
      </c>
      <c r="W1571" t="s">
        <v>105</v>
      </c>
    </row>
    <row r="1572" spans="1:23">
      <c r="A1572" t="s">
        <v>1699</v>
      </c>
      <c r="B1572" t="s">
        <v>4514</v>
      </c>
      <c r="C1572" t="s">
        <v>4513</v>
      </c>
      <c r="D1572" t="s">
        <v>24</v>
      </c>
      <c r="E1572" t="s">
        <v>1329</v>
      </c>
      <c r="F1572" t="s">
        <v>1330</v>
      </c>
      <c r="G1572" t="s">
        <v>1187</v>
      </c>
      <c r="H1572" t="s">
        <v>1329</v>
      </c>
      <c r="I1572" t="s">
        <v>1330</v>
      </c>
      <c r="K1572" t="str">
        <f t="shared" si="50"/>
        <v>New York United States</v>
      </c>
      <c r="L1572" t="str">
        <f t="shared" si="51"/>
        <v>1 Time Warner Center New York United States</v>
      </c>
      <c r="M1572" t="s">
        <v>63</v>
      </c>
      <c r="O1572" t="s">
        <v>29</v>
      </c>
      <c r="P1572" t="s">
        <v>38</v>
      </c>
      <c r="R1572" t="s">
        <v>31</v>
      </c>
      <c r="S1572" t="s">
        <v>66</v>
      </c>
      <c r="T1572" t="s">
        <v>32</v>
      </c>
      <c r="V1572" t="s">
        <v>33</v>
      </c>
      <c r="W1572" t="s">
        <v>50</v>
      </c>
    </row>
    <row r="1573" spans="1:23">
      <c r="A1573" t="s">
        <v>1699</v>
      </c>
      <c r="B1573" t="s">
        <v>4515</v>
      </c>
      <c r="C1573" t="s">
        <v>4513</v>
      </c>
      <c r="D1573" t="s">
        <v>24</v>
      </c>
      <c r="E1573" t="s">
        <v>1329</v>
      </c>
      <c r="F1573" t="s">
        <v>1330</v>
      </c>
      <c r="G1573" t="s">
        <v>1187</v>
      </c>
      <c r="H1573" t="s">
        <v>1329</v>
      </c>
      <c r="I1573" t="s">
        <v>1330</v>
      </c>
      <c r="K1573" t="str">
        <f t="shared" ref="K1573:K1636" si="52">CONCATENATE(H1573," ","United States")</f>
        <v>New York United States</v>
      </c>
      <c r="L1573" t="str">
        <f t="shared" si="51"/>
        <v>1 Time Warner Center New York United States</v>
      </c>
      <c r="M1573" t="s">
        <v>63</v>
      </c>
      <c r="O1573" t="s">
        <v>29</v>
      </c>
      <c r="P1573" t="s">
        <v>38</v>
      </c>
      <c r="R1573" t="s">
        <v>31</v>
      </c>
      <c r="S1573" t="s">
        <v>66</v>
      </c>
      <c r="T1573" t="s">
        <v>32</v>
      </c>
      <c r="V1573" t="s">
        <v>33</v>
      </c>
      <c r="W1573" t="s">
        <v>105</v>
      </c>
    </row>
    <row r="1574" spans="1:23">
      <c r="A1574" t="s">
        <v>1699</v>
      </c>
      <c r="B1574" t="s">
        <v>4516</v>
      </c>
      <c r="C1574" t="s">
        <v>1699</v>
      </c>
      <c r="D1574" t="s">
        <v>4513</v>
      </c>
      <c r="E1574" t="s">
        <v>1329</v>
      </c>
      <c r="F1574" t="s">
        <v>1330</v>
      </c>
      <c r="G1574" t="s">
        <v>1187</v>
      </c>
      <c r="H1574" t="s">
        <v>1329</v>
      </c>
      <c r="I1574" t="s">
        <v>1330</v>
      </c>
      <c r="K1574" t="str">
        <f t="shared" si="52"/>
        <v>New York United States</v>
      </c>
      <c r="L1574" t="str">
        <f t="shared" si="51"/>
        <v>CNN New York United States</v>
      </c>
      <c r="M1574" t="s">
        <v>127</v>
      </c>
      <c r="N1574" t="s">
        <v>2093</v>
      </c>
      <c r="O1574" t="s">
        <v>48</v>
      </c>
      <c r="P1574" t="s">
        <v>38</v>
      </c>
      <c r="R1574" t="s">
        <v>31</v>
      </c>
      <c r="S1574" t="s">
        <v>66</v>
      </c>
      <c r="T1574" t="s">
        <v>32</v>
      </c>
      <c r="V1574" t="s">
        <v>33</v>
      </c>
      <c r="W1574" t="s">
        <v>105</v>
      </c>
    </row>
    <row r="1575" spans="1:23">
      <c r="A1575" t="s">
        <v>4517</v>
      </c>
      <c r="B1575" t="s">
        <v>4518</v>
      </c>
      <c r="C1575" t="s">
        <v>4519</v>
      </c>
      <c r="D1575" t="s">
        <v>24</v>
      </c>
      <c r="E1575" t="s">
        <v>1329</v>
      </c>
      <c r="F1575" t="s">
        <v>1330</v>
      </c>
      <c r="G1575" t="s">
        <v>1187</v>
      </c>
      <c r="H1575" t="s">
        <v>1329</v>
      </c>
      <c r="I1575" t="s">
        <v>1330</v>
      </c>
      <c r="K1575" t="str">
        <f t="shared" si="52"/>
        <v>New York United States</v>
      </c>
      <c r="L1575" t="str">
        <f t="shared" si="51"/>
        <v>1 Time Warner Center New York New York United States</v>
      </c>
      <c r="M1575" t="s">
        <v>127</v>
      </c>
      <c r="N1575" t="s">
        <v>326</v>
      </c>
      <c r="O1575" t="s">
        <v>48</v>
      </c>
      <c r="P1575" t="s">
        <v>38</v>
      </c>
      <c r="T1575" t="s">
        <v>1896</v>
      </c>
      <c r="V1575" t="s">
        <v>33</v>
      </c>
      <c r="W1575" t="s">
        <v>50</v>
      </c>
    </row>
    <row r="1576" spans="1:23">
      <c r="A1576" t="s">
        <v>4517</v>
      </c>
      <c r="B1576" t="s">
        <v>4520</v>
      </c>
      <c r="C1576" t="s">
        <v>4521</v>
      </c>
      <c r="D1576" t="s">
        <v>24</v>
      </c>
      <c r="E1576" t="s">
        <v>1329</v>
      </c>
      <c r="F1576" t="s">
        <v>1330</v>
      </c>
      <c r="G1576" t="s">
        <v>1187</v>
      </c>
      <c r="H1576" t="s">
        <v>1329</v>
      </c>
      <c r="I1576" t="s">
        <v>1330</v>
      </c>
      <c r="K1576" t="str">
        <f t="shared" si="52"/>
        <v>New York United States</v>
      </c>
      <c r="L1576" t="str">
        <f t="shared" si="51"/>
        <v>One Time Warner Center, 5th Floor New York United States</v>
      </c>
      <c r="M1576" t="s">
        <v>63</v>
      </c>
      <c r="N1576" t="s">
        <v>64</v>
      </c>
      <c r="O1576" t="s">
        <v>54</v>
      </c>
      <c r="P1576" t="s">
        <v>38</v>
      </c>
      <c r="R1576" t="s">
        <v>359</v>
      </c>
      <c r="S1576" t="s">
        <v>66</v>
      </c>
      <c r="T1576" t="s">
        <v>360</v>
      </c>
      <c r="V1576" t="s">
        <v>33</v>
      </c>
      <c r="W1576" t="s">
        <v>50</v>
      </c>
    </row>
    <row r="1577" spans="1:23">
      <c r="A1577" t="s">
        <v>4522</v>
      </c>
      <c r="B1577" t="s">
        <v>4523</v>
      </c>
      <c r="C1577" t="s">
        <v>4524</v>
      </c>
      <c r="D1577" t="s">
        <v>24</v>
      </c>
      <c r="E1577" t="s">
        <v>1329</v>
      </c>
      <c r="F1577" t="s">
        <v>1330</v>
      </c>
      <c r="G1577" t="s">
        <v>1187</v>
      </c>
      <c r="H1577" t="s">
        <v>1329</v>
      </c>
      <c r="I1577" t="s">
        <v>1330</v>
      </c>
      <c r="K1577" t="str">
        <f t="shared" si="52"/>
        <v>New York United States</v>
      </c>
      <c r="L1577" t="str">
        <f t="shared" si="51"/>
        <v>2950 Broadway New York United States</v>
      </c>
      <c r="M1577" t="s">
        <v>127</v>
      </c>
      <c r="N1577" t="s">
        <v>290</v>
      </c>
      <c r="O1577" t="s">
        <v>29</v>
      </c>
      <c r="P1577" t="s">
        <v>30</v>
      </c>
      <c r="R1577" t="s">
        <v>31</v>
      </c>
      <c r="T1577" t="s">
        <v>4525</v>
      </c>
      <c r="V1577" t="s">
        <v>33</v>
      </c>
      <c r="W1577" t="s">
        <v>34</v>
      </c>
    </row>
    <row r="1578" spans="1:23">
      <c r="A1578" t="s">
        <v>4522</v>
      </c>
      <c r="B1578" t="s">
        <v>4526</v>
      </c>
      <c r="C1578" t="s">
        <v>4524</v>
      </c>
      <c r="D1578" t="s">
        <v>24</v>
      </c>
      <c r="E1578" t="s">
        <v>1329</v>
      </c>
      <c r="F1578" t="s">
        <v>1330</v>
      </c>
      <c r="G1578" t="s">
        <v>1187</v>
      </c>
      <c r="H1578" t="s">
        <v>1329</v>
      </c>
      <c r="I1578" t="s">
        <v>1330</v>
      </c>
      <c r="K1578" t="str">
        <f t="shared" si="52"/>
        <v>New York United States</v>
      </c>
      <c r="L1578" t="str">
        <f t="shared" si="51"/>
        <v>2950 Broadway New York United States</v>
      </c>
      <c r="M1578" t="s">
        <v>127</v>
      </c>
      <c r="N1578" t="s">
        <v>1453</v>
      </c>
      <c r="O1578" t="s">
        <v>54</v>
      </c>
      <c r="P1578" t="s">
        <v>30</v>
      </c>
      <c r="R1578" t="s">
        <v>144</v>
      </c>
      <c r="T1578" t="s">
        <v>836</v>
      </c>
      <c r="V1578" t="s">
        <v>39</v>
      </c>
    </row>
    <row r="1579" spans="1:23">
      <c r="A1579" t="s">
        <v>4522</v>
      </c>
      <c r="B1579" t="s">
        <v>4527</v>
      </c>
      <c r="C1579" t="s">
        <v>4524</v>
      </c>
      <c r="D1579" t="s">
        <v>24</v>
      </c>
      <c r="E1579" t="s">
        <v>1329</v>
      </c>
      <c r="F1579" t="s">
        <v>1330</v>
      </c>
      <c r="G1579" t="s">
        <v>1187</v>
      </c>
      <c r="H1579" t="s">
        <v>1329</v>
      </c>
      <c r="I1579" t="s">
        <v>1330</v>
      </c>
      <c r="K1579" t="str">
        <f t="shared" si="52"/>
        <v>New York United States</v>
      </c>
      <c r="L1579" t="str">
        <f t="shared" si="51"/>
        <v>2950 Broadway New York United States</v>
      </c>
      <c r="M1579" t="s">
        <v>127</v>
      </c>
      <c r="N1579" t="s">
        <v>1453</v>
      </c>
      <c r="O1579" t="s">
        <v>54</v>
      </c>
      <c r="P1579" t="s">
        <v>38</v>
      </c>
      <c r="R1579" t="s">
        <v>144</v>
      </c>
      <c r="T1579" t="s">
        <v>836</v>
      </c>
      <c r="V1579" t="s">
        <v>39</v>
      </c>
    </row>
    <row r="1580" spans="1:23">
      <c r="A1580" t="s">
        <v>4522</v>
      </c>
      <c r="B1580" t="s">
        <v>4528</v>
      </c>
      <c r="C1580" t="s">
        <v>4524</v>
      </c>
      <c r="D1580" t="s">
        <v>24</v>
      </c>
      <c r="E1580" t="s">
        <v>1329</v>
      </c>
      <c r="F1580" t="s">
        <v>1330</v>
      </c>
      <c r="G1580" t="s">
        <v>1187</v>
      </c>
      <c r="H1580" t="s">
        <v>1329</v>
      </c>
      <c r="I1580" t="s">
        <v>1330</v>
      </c>
      <c r="K1580" t="str">
        <f t="shared" si="52"/>
        <v>New York United States</v>
      </c>
      <c r="L1580" t="str">
        <f t="shared" si="51"/>
        <v>2950 Broadway New York United States</v>
      </c>
      <c r="M1580" t="s">
        <v>127</v>
      </c>
      <c r="N1580" t="s">
        <v>1453</v>
      </c>
      <c r="O1580" t="s">
        <v>54</v>
      </c>
      <c r="P1580" t="s">
        <v>38</v>
      </c>
      <c r="R1580" t="s">
        <v>144</v>
      </c>
      <c r="T1580" t="s">
        <v>836</v>
      </c>
      <c r="V1580" t="s">
        <v>39</v>
      </c>
    </row>
    <row r="1581" spans="1:23">
      <c r="A1581" t="s">
        <v>4522</v>
      </c>
      <c r="B1581" t="s">
        <v>2358</v>
      </c>
      <c r="C1581" t="s">
        <v>4524</v>
      </c>
      <c r="D1581" t="s">
        <v>24</v>
      </c>
      <c r="E1581" t="s">
        <v>1329</v>
      </c>
      <c r="F1581" t="s">
        <v>1330</v>
      </c>
      <c r="G1581" t="s">
        <v>1187</v>
      </c>
      <c r="H1581" t="s">
        <v>1329</v>
      </c>
      <c r="I1581" t="s">
        <v>1330</v>
      </c>
      <c r="K1581" t="str">
        <f t="shared" si="52"/>
        <v>New York United States</v>
      </c>
      <c r="L1581" t="str">
        <f t="shared" si="51"/>
        <v>2950 Broadway New York United States</v>
      </c>
      <c r="M1581" t="s">
        <v>79</v>
      </c>
      <c r="N1581" t="s">
        <v>64</v>
      </c>
      <c r="O1581" t="s">
        <v>29</v>
      </c>
      <c r="P1581" t="s">
        <v>38</v>
      </c>
      <c r="R1581" t="s">
        <v>31</v>
      </c>
      <c r="S1581" t="s">
        <v>331</v>
      </c>
      <c r="T1581" t="s">
        <v>4529</v>
      </c>
      <c r="V1581" t="s">
        <v>33</v>
      </c>
      <c r="W1581" t="s">
        <v>34</v>
      </c>
    </row>
    <row r="1582" spans="1:23">
      <c r="A1582" t="s">
        <v>4530</v>
      </c>
      <c r="B1582" t="s">
        <v>216</v>
      </c>
      <c r="C1582" t="s">
        <v>4531</v>
      </c>
      <c r="D1582" t="s">
        <v>4532</v>
      </c>
      <c r="E1582" t="s">
        <v>1329</v>
      </c>
      <c r="F1582" t="s">
        <v>1330</v>
      </c>
      <c r="G1582" t="s">
        <v>1187</v>
      </c>
      <c r="H1582" t="s">
        <v>1329</v>
      </c>
      <c r="I1582" t="s">
        <v>1330</v>
      </c>
      <c r="K1582" t="str">
        <f t="shared" si="52"/>
        <v>New York United States</v>
      </c>
      <c r="L1582" t="str">
        <f t="shared" si="51"/>
        <v>530 West 113th Street New York United States</v>
      </c>
      <c r="M1582" t="s">
        <v>127</v>
      </c>
      <c r="N1582" t="s">
        <v>350</v>
      </c>
      <c r="O1582" t="s">
        <v>48</v>
      </c>
      <c r="P1582" t="s">
        <v>38</v>
      </c>
      <c r="R1582" t="s">
        <v>359</v>
      </c>
      <c r="S1582" t="s">
        <v>177</v>
      </c>
      <c r="T1582" t="s">
        <v>4533</v>
      </c>
      <c r="V1582" t="s">
        <v>39</v>
      </c>
    </row>
    <row r="1583" spans="1:23">
      <c r="A1583" t="s">
        <v>4530</v>
      </c>
      <c r="B1583" t="s">
        <v>4534</v>
      </c>
      <c r="C1583" t="s">
        <v>4535</v>
      </c>
      <c r="D1583" t="s">
        <v>4536</v>
      </c>
      <c r="E1583" t="s">
        <v>1329</v>
      </c>
      <c r="F1583" t="s">
        <v>1330</v>
      </c>
      <c r="G1583" t="s">
        <v>1187</v>
      </c>
      <c r="H1583" t="s">
        <v>1329</v>
      </c>
      <c r="I1583" t="s">
        <v>1330</v>
      </c>
      <c r="K1583" t="str">
        <f t="shared" si="52"/>
        <v>New York United States</v>
      </c>
      <c r="L1583" t="str">
        <f t="shared" si="51"/>
        <v>420 W 119th St New York United States</v>
      </c>
      <c r="M1583" t="s">
        <v>262</v>
      </c>
      <c r="N1583" t="s">
        <v>64</v>
      </c>
      <c r="O1583" t="s">
        <v>115</v>
      </c>
      <c r="P1583" t="s">
        <v>30</v>
      </c>
      <c r="R1583" t="s">
        <v>31</v>
      </c>
      <c r="T1583" t="s">
        <v>4537</v>
      </c>
      <c r="V1583" t="s">
        <v>33</v>
      </c>
      <c r="W1583" t="s">
        <v>105</v>
      </c>
    </row>
    <row r="1584" spans="1:23">
      <c r="A1584" t="s">
        <v>4538</v>
      </c>
      <c r="B1584" t="s">
        <v>4539</v>
      </c>
      <c r="C1584" t="s">
        <v>1329</v>
      </c>
      <c r="D1584" t="s">
        <v>24</v>
      </c>
      <c r="E1584" t="s">
        <v>1329</v>
      </c>
      <c r="F1584" t="s">
        <v>1330</v>
      </c>
      <c r="G1584" t="s">
        <v>1187</v>
      </c>
      <c r="H1584" t="s">
        <v>1329</v>
      </c>
      <c r="I1584" t="s">
        <v>1330</v>
      </c>
      <c r="K1584" t="str">
        <f t="shared" si="52"/>
        <v>New York United States</v>
      </c>
      <c r="L1584" t="str">
        <f t="shared" si="51"/>
        <v>New York New York United States</v>
      </c>
      <c r="M1584" t="s">
        <v>127</v>
      </c>
      <c r="N1584" t="s">
        <v>206</v>
      </c>
      <c r="O1584" t="s">
        <v>48</v>
      </c>
      <c r="P1584" t="s">
        <v>38</v>
      </c>
      <c r="T1584" t="s">
        <v>32</v>
      </c>
      <c r="V1584" t="s">
        <v>33</v>
      </c>
      <c r="W1584" t="s">
        <v>34</v>
      </c>
    </row>
    <row r="1585" spans="1:23">
      <c r="A1585" t="s">
        <v>4540</v>
      </c>
      <c r="B1585" t="s">
        <v>4541</v>
      </c>
      <c r="C1585" t="s">
        <v>4542</v>
      </c>
      <c r="D1585" t="s">
        <v>24</v>
      </c>
      <c r="E1585" t="s">
        <v>1329</v>
      </c>
      <c r="F1585" t="s">
        <v>1330</v>
      </c>
      <c r="G1585" t="s">
        <v>1187</v>
      </c>
      <c r="H1585" t="s">
        <v>1329</v>
      </c>
      <c r="I1585" t="s">
        <v>1330</v>
      </c>
      <c r="K1585" t="str">
        <f t="shared" si="52"/>
        <v>New York United States</v>
      </c>
      <c r="L1585" t="str">
        <f t="shared" si="51"/>
        <v>Far Rockaway New York United States</v>
      </c>
      <c r="M1585" t="s">
        <v>127</v>
      </c>
      <c r="N1585" t="s">
        <v>128</v>
      </c>
      <c r="O1585" t="s">
        <v>48</v>
      </c>
      <c r="P1585" t="s">
        <v>38</v>
      </c>
      <c r="R1585" t="s">
        <v>31</v>
      </c>
      <c r="S1585" t="s">
        <v>211</v>
      </c>
      <c r="T1585" t="s">
        <v>4543</v>
      </c>
      <c r="V1585" t="s">
        <v>33</v>
      </c>
      <c r="W1585" t="s">
        <v>50</v>
      </c>
    </row>
    <row r="1586" spans="1:23">
      <c r="A1586" t="s">
        <v>2933</v>
      </c>
      <c r="B1586" t="s">
        <v>4544</v>
      </c>
      <c r="C1586" t="s">
        <v>4545</v>
      </c>
      <c r="D1586" t="s">
        <v>24</v>
      </c>
      <c r="E1586" t="s">
        <v>1329</v>
      </c>
      <c r="F1586" t="s">
        <v>1330</v>
      </c>
      <c r="G1586" t="s">
        <v>1187</v>
      </c>
      <c r="H1586" t="s">
        <v>1329</v>
      </c>
      <c r="I1586" t="s">
        <v>1330</v>
      </c>
      <c r="K1586" t="str">
        <f t="shared" si="52"/>
        <v>New York United States</v>
      </c>
      <c r="L1586" t="str">
        <f t="shared" si="51"/>
        <v>58 East 68th St. New York United States</v>
      </c>
      <c r="M1586" t="s">
        <v>47</v>
      </c>
      <c r="O1586" t="s">
        <v>29</v>
      </c>
      <c r="P1586" t="s">
        <v>30</v>
      </c>
      <c r="T1586" t="s">
        <v>3967</v>
      </c>
      <c r="V1586" t="s">
        <v>33</v>
      </c>
      <c r="W1586" t="s">
        <v>105</v>
      </c>
    </row>
    <row r="1587" spans="1:23">
      <c r="A1587" t="s">
        <v>2933</v>
      </c>
      <c r="B1587" t="s">
        <v>865</v>
      </c>
      <c r="C1587" t="s">
        <v>4545</v>
      </c>
      <c r="D1587" t="s">
        <v>24</v>
      </c>
      <c r="E1587" t="s">
        <v>1329</v>
      </c>
      <c r="F1587" t="s">
        <v>1330</v>
      </c>
      <c r="G1587" t="s">
        <v>1187</v>
      </c>
      <c r="H1587" t="s">
        <v>1329</v>
      </c>
      <c r="I1587" t="s">
        <v>1330</v>
      </c>
      <c r="K1587" t="str">
        <f t="shared" si="52"/>
        <v>New York United States</v>
      </c>
      <c r="L1587" t="str">
        <f t="shared" si="51"/>
        <v>58 East 68th St. New York United States</v>
      </c>
      <c r="M1587" t="s">
        <v>47</v>
      </c>
      <c r="O1587" t="s">
        <v>29</v>
      </c>
      <c r="P1587" t="s">
        <v>38</v>
      </c>
      <c r="T1587" t="s">
        <v>255</v>
      </c>
      <c r="V1587" t="s">
        <v>33</v>
      </c>
      <c r="W1587" t="s">
        <v>50</v>
      </c>
    </row>
    <row r="1588" spans="1:23">
      <c r="A1588" t="s">
        <v>4546</v>
      </c>
      <c r="B1588" t="s">
        <v>4526</v>
      </c>
      <c r="C1588" t="s">
        <v>4547</v>
      </c>
      <c r="D1588" t="s">
        <v>24</v>
      </c>
      <c r="E1588" t="s">
        <v>1329</v>
      </c>
      <c r="F1588" t="s">
        <v>1330</v>
      </c>
      <c r="G1588" t="s">
        <v>1187</v>
      </c>
      <c r="H1588" t="s">
        <v>1329</v>
      </c>
      <c r="I1588" t="s">
        <v>1330</v>
      </c>
      <c r="K1588" t="str">
        <f t="shared" si="52"/>
        <v>New York United States</v>
      </c>
      <c r="L1588" t="str">
        <f t="shared" si="51"/>
        <v>219 West 40th Street New York United States</v>
      </c>
      <c r="M1588" t="s">
        <v>63</v>
      </c>
      <c r="N1588" t="s">
        <v>64</v>
      </c>
      <c r="O1588" t="s">
        <v>99</v>
      </c>
      <c r="P1588" t="s">
        <v>38</v>
      </c>
      <c r="R1588" t="s">
        <v>31</v>
      </c>
      <c r="S1588" t="s">
        <v>189</v>
      </c>
      <c r="T1588" t="s">
        <v>4548</v>
      </c>
      <c r="V1588" t="s">
        <v>39</v>
      </c>
    </row>
    <row r="1589" spans="1:23">
      <c r="A1589" t="s">
        <v>4549</v>
      </c>
      <c r="B1589" t="s">
        <v>255</v>
      </c>
      <c r="C1589" t="s">
        <v>4550</v>
      </c>
      <c r="D1589" t="s">
        <v>24</v>
      </c>
      <c r="E1589" t="s">
        <v>1329</v>
      </c>
      <c r="F1589" t="s">
        <v>1330</v>
      </c>
      <c r="G1589" t="s">
        <v>1187</v>
      </c>
      <c r="H1589" t="s">
        <v>1329</v>
      </c>
      <c r="I1589" t="s">
        <v>1330</v>
      </c>
      <c r="K1589" t="str">
        <f t="shared" si="52"/>
        <v>New York United States</v>
      </c>
      <c r="L1589" t="str">
        <f t="shared" si="51"/>
        <v>219 W. 40th St. New York United States</v>
      </c>
      <c r="M1589" t="s">
        <v>63</v>
      </c>
      <c r="N1589" t="s">
        <v>64</v>
      </c>
      <c r="O1589" t="s">
        <v>99</v>
      </c>
      <c r="P1589" t="s">
        <v>30</v>
      </c>
      <c r="R1589" t="s">
        <v>65</v>
      </c>
      <c r="S1589" t="s">
        <v>189</v>
      </c>
      <c r="T1589" t="s">
        <v>89</v>
      </c>
      <c r="V1589" t="s">
        <v>39</v>
      </c>
    </row>
    <row r="1590" spans="1:23">
      <c r="A1590" t="s">
        <v>4326</v>
      </c>
      <c r="B1590" t="s">
        <v>4551</v>
      </c>
      <c r="C1590" t="s">
        <v>4550</v>
      </c>
      <c r="D1590" t="s">
        <v>24</v>
      </c>
      <c r="E1590" t="s">
        <v>1329</v>
      </c>
      <c r="F1590" t="s">
        <v>1330</v>
      </c>
      <c r="G1590" t="s">
        <v>1187</v>
      </c>
      <c r="H1590" t="s">
        <v>1329</v>
      </c>
      <c r="I1590" t="s">
        <v>1330</v>
      </c>
      <c r="K1590" t="str">
        <f t="shared" si="52"/>
        <v>New York United States</v>
      </c>
      <c r="L1590" t="str">
        <f t="shared" si="51"/>
        <v>219 W. 40th St. New York United States</v>
      </c>
      <c r="M1590" t="s">
        <v>63</v>
      </c>
      <c r="N1590" t="s">
        <v>64</v>
      </c>
      <c r="O1590" t="s">
        <v>54</v>
      </c>
      <c r="P1590" t="s">
        <v>30</v>
      </c>
      <c r="R1590" t="s">
        <v>65</v>
      </c>
      <c r="S1590" t="s">
        <v>211</v>
      </c>
      <c r="T1590" t="s">
        <v>100</v>
      </c>
      <c r="V1590" t="s">
        <v>33</v>
      </c>
      <c r="W1590" t="s">
        <v>105</v>
      </c>
    </row>
    <row r="1591" spans="1:23">
      <c r="A1591" t="s">
        <v>4326</v>
      </c>
      <c r="B1591" t="s">
        <v>4552</v>
      </c>
      <c r="C1591" t="s">
        <v>4547</v>
      </c>
      <c r="D1591" t="s">
        <v>24</v>
      </c>
      <c r="E1591" t="s">
        <v>1329</v>
      </c>
      <c r="F1591" t="s">
        <v>1330</v>
      </c>
      <c r="G1591" t="s">
        <v>1187</v>
      </c>
      <c r="H1591" t="s">
        <v>1329</v>
      </c>
      <c r="I1591" t="s">
        <v>1330</v>
      </c>
      <c r="K1591" t="str">
        <f t="shared" si="52"/>
        <v>New York United States</v>
      </c>
      <c r="L1591" t="str">
        <f t="shared" si="51"/>
        <v>219 West 40th Street New York United States</v>
      </c>
      <c r="M1591" t="s">
        <v>63</v>
      </c>
      <c r="N1591" t="s">
        <v>64</v>
      </c>
      <c r="O1591" t="s">
        <v>54</v>
      </c>
      <c r="P1591" t="s">
        <v>30</v>
      </c>
      <c r="R1591" t="s">
        <v>250</v>
      </c>
      <c r="T1591" t="s">
        <v>4553</v>
      </c>
      <c r="V1591" t="s">
        <v>33</v>
      </c>
      <c r="W1591" t="s">
        <v>34</v>
      </c>
    </row>
    <row r="1592" spans="1:23">
      <c r="A1592" t="s">
        <v>4326</v>
      </c>
      <c r="B1592" t="s">
        <v>216</v>
      </c>
      <c r="C1592" t="s">
        <v>4554</v>
      </c>
      <c r="D1592" t="s">
        <v>24</v>
      </c>
      <c r="E1592" t="s">
        <v>1329</v>
      </c>
      <c r="F1592" t="s">
        <v>1330</v>
      </c>
      <c r="G1592" t="s">
        <v>1187</v>
      </c>
      <c r="H1592" t="s">
        <v>1329</v>
      </c>
      <c r="I1592" t="s">
        <v>1330</v>
      </c>
      <c r="K1592" t="str">
        <f t="shared" si="52"/>
        <v>New York United States</v>
      </c>
      <c r="L1592" t="str">
        <f t="shared" si="51"/>
        <v>219 West 40th St New York United States</v>
      </c>
      <c r="M1592" t="s">
        <v>138</v>
      </c>
      <c r="O1592" t="s">
        <v>29</v>
      </c>
      <c r="P1592" t="s">
        <v>38</v>
      </c>
      <c r="R1592" t="s">
        <v>144</v>
      </c>
      <c r="S1592" t="s">
        <v>331</v>
      </c>
      <c r="T1592" t="s">
        <v>1259</v>
      </c>
      <c r="V1592" t="s">
        <v>33</v>
      </c>
      <c r="W1592" t="s">
        <v>203</v>
      </c>
    </row>
    <row r="1593" spans="1:23">
      <c r="A1593" t="s">
        <v>4326</v>
      </c>
      <c r="B1593" t="s">
        <v>4555</v>
      </c>
      <c r="C1593" t="s">
        <v>4550</v>
      </c>
      <c r="D1593" t="s">
        <v>24</v>
      </c>
      <c r="E1593" t="s">
        <v>1329</v>
      </c>
      <c r="F1593" t="s">
        <v>1330</v>
      </c>
      <c r="G1593" t="s">
        <v>1187</v>
      </c>
      <c r="H1593" t="s">
        <v>1329</v>
      </c>
      <c r="I1593" t="s">
        <v>1330</v>
      </c>
      <c r="K1593" t="str">
        <f t="shared" si="52"/>
        <v>New York United States</v>
      </c>
      <c r="L1593" t="str">
        <f t="shared" si="51"/>
        <v>219 W. 40th St. New York United States</v>
      </c>
      <c r="M1593" t="s">
        <v>63</v>
      </c>
      <c r="N1593" t="s">
        <v>64</v>
      </c>
      <c r="O1593" t="s">
        <v>54</v>
      </c>
      <c r="P1593" t="s">
        <v>30</v>
      </c>
      <c r="R1593" t="s">
        <v>65</v>
      </c>
      <c r="S1593" t="s">
        <v>189</v>
      </c>
      <c r="T1593" t="s">
        <v>89</v>
      </c>
      <c r="V1593" t="s">
        <v>39</v>
      </c>
    </row>
    <row r="1594" spans="1:23">
      <c r="A1594" t="s">
        <v>4326</v>
      </c>
      <c r="B1594" t="s">
        <v>4556</v>
      </c>
      <c r="C1594" t="s">
        <v>4557</v>
      </c>
      <c r="D1594" t="s">
        <v>24</v>
      </c>
      <c r="E1594" t="s">
        <v>1329</v>
      </c>
      <c r="F1594" t="s">
        <v>1330</v>
      </c>
      <c r="G1594" t="s">
        <v>1187</v>
      </c>
      <c r="H1594" t="s">
        <v>1329</v>
      </c>
      <c r="I1594" t="s">
        <v>1330</v>
      </c>
      <c r="K1594" t="str">
        <f t="shared" si="52"/>
        <v>New York United States</v>
      </c>
      <c r="L1594" t="str">
        <f t="shared" si="51"/>
        <v>219 W. 40th Street New York United States</v>
      </c>
      <c r="M1594" t="s">
        <v>63</v>
      </c>
      <c r="N1594" t="s">
        <v>64</v>
      </c>
      <c r="O1594" t="s">
        <v>99</v>
      </c>
      <c r="P1594" t="s">
        <v>38</v>
      </c>
      <c r="R1594" t="s">
        <v>31</v>
      </c>
      <c r="S1594" t="s">
        <v>331</v>
      </c>
      <c r="T1594" t="s">
        <v>836</v>
      </c>
      <c r="V1594" t="s">
        <v>33</v>
      </c>
      <c r="W1594" t="s">
        <v>34</v>
      </c>
    </row>
    <row r="1595" spans="1:23">
      <c r="A1595" t="s">
        <v>4326</v>
      </c>
      <c r="B1595" t="s">
        <v>909</v>
      </c>
      <c r="C1595" t="s">
        <v>4557</v>
      </c>
      <c r="D1595" t="s">
        <v>4558</v>
      </c>
      <c r="E1595" t="s">
        <v>1329</v>
      </c>
      <c r="F1595" t="s">
        <v>1330</v>
      </c>
      <c r="G1595" t="s">
        <v>1187</v>
      </c>
      <c r="H1595" t="s">
        <v>1329</v>
      </c>
      <c r="I1595" t="s">
        <v>1330</v>
      </c>
      <c r="K1595" t="str">
        <f t="shared" si="52"/>
        <v>New York United States</v>
      </c>
      <c r="L1595" t="str">
        <f t="shared" si="51"/>
        <v>219 W. 40th Street New York United States</v>
      </c>
      <c r="M1595" t="s">
        <v>63</v>
      </c>
      <c r="N1595" t="s">
        <v>64</v>
      </c>
      <c r="O1595" t="s">
        <v>1343</v>
      </c>
      <c r="P1595" t="s">
        <v>30</v>
      </c>
      <c r="R1595" t="s">
        <v>31</v>
      </c>
      <c r="S1595" t="s">
        <v>331</v>
      </c>
      <c r="T1595" t="s">
        <v>1855</v>
      </c>
      <c r="V1595" t="s">
        <v>33</v>
      </c>
      <c r="W1595" t="s">
        <v>105</v>
      </c>
    </row>
    <row r="1596" spans="1:23">
      <c r="A1596" t="s">
        <v>4326</v>
      </c>
      <c r="B1596" t="s">
        <v>4559</v>
      </c>
      <c r="C1596" t="s">
        <v>4560</v>
      </c>
      <c r="D1596" t="s">
        <v>24</v>
      </c>
      <c r="E1596" t="s">
        <v>1329</v>
      </c>
      <c r="F1596" t="s">
        <v>1330</v>
      </c>
      <c r="G1596" t="s">
        <v>1187</v>
      </c>
      <c r="H1596" t="s">
        <v>1329</v>
      </c>
      <c r="I1596" t="s">
        <v>1330</v>
      </c>
      <c r="K1596" t="str">
        <f t="shared" si="52"/>
        <v>New York United States</v>
      </c>
      <c r="L1596" t="str">
        <f t="shared" si="51"/>
        <v>205 East 42nd Street New York United States</v>
      </c>
      <c r="M1596" t="s">
        <v>127</v>
      </c>
      <c r="N1596" t="s">
        <v>128</v>
      </c>
      <c r="O1596" t="s">
        <v>48</v>
      </c>
      <c r="P1596" t="s">
        <v>38</v>
      </c>
      <c r="R1596" t="s">
        <v>144</v>
      </c>
      <c r="T1596" t="s">
        <v>4174</v>
      </c>
      <c r="V1596" t="s">
        <v>33</v>
      </c>
      <c r="W1596" t="s">
        <v>50</v>
      </c>
    </row>
    <row r="1597" spans="1:23">
      <c r="A1597" t="s">
        <v>4561</v>
      </c>
      <c r="B1597" t="s">
        <v>4562</v>
      </c>
      <c r="C1597" t="s">
        <v>4547</v>
      </c>
      <c r="D1597" t="s">
        <v>24</v>
      </c>
      <c r="E1597" t="s">
        <v>1329</v>
      </c>
      <c r="F1597" t="s">
        <v>1330</v>
      </c>
      <c r="G1597" t="s">
        <v>1187</v>
      </c>
      <c r="H1597" t="s">
        <v>1329</v>
      </c>
      <c r="I1597" t="s">
        <v>1330</v>
      </c>
      <c r="K1597" t="str">
        <f t="shared" si="52"/>
        <v>New York United States</v>
      </c>
      <c r="L1597" t="str">
        <f t="shared" si="51"/>
        <v>219 West 40th Street New York United States</v>
      </c>
      <c r="M1597" t="s">
        <v>127</v>
      </c>
      <c r="N1597" t="s">
        <v>290</v>
      </c>
      <c r="O1597" t="s">
        <v>29</v>
      </c>
      <c r="P1597" t="s">
        <v>38</v>
      </c>
      <c r="R1597" t="s">
        <v>31</v>
      </c>
      <c r="S1597" t="s">
        <v>331</v>
      </c>
      <c r="T1597" t="s">
        <v>836</v>
      </c>
      <c r="V1597" t="s">
        <v>39</v>
      </c>
    </row>
    <row r="1598" spans="1:23">
      <c r="A1598" t="s">
        <v>4563</v>
      </c>
      <c r="B1598" t="s">
        <v>122</v>
      </c>
      <c r="C1598" t="s">
        <v>4564</v>
      </c>
      <c r="D1598" t="s">
        <v>4524</v>
      </c>
      <c r="E1598" t="s">
        <v>1329</v>
      </c>
      <c r="F1598" t="s">
        <v>1330</v>
      </c>
      <c r="G1598" t="s">
        <v>1187</v>
      </c>
      <c r="H1598" t="s">
        <v>1329</v>
      </c>
      <c r="I1598" t="s">
        <v>1330</v>
      </c>
      <c r="K1598" t="str">
        <f t="shared" si="52"/>
        <v>New York United States</v>
      </c>
      <c r="L1598" t="str">
        <f t="shared" si="51"/>
        <v>Columbia University Dart Center for Journalism and Trauma New York United States</v>
      </c>
      <c r="M1598" t="s">
        <v>127</v>
      </c>
      <c r="N1598" t="s">
        <v>128</v>
      </c>
      <c r="O1598" t="s">
        <v>54</v>
      </c>
      <c r="P1598" t="s">
        <v>30</v>
      </c>
      <c r="R1598" t="s">
        <v>31</v>
      </c>
      <c r="T1598" t="s">
        <v>383</v>
      </c>
      <c r="V1598" t="s">
        <v>39</v>
      </c>
    </row>
    <row r="1599" spans="1:23">
      <c r="A1599" t="s">
        <v>4565</v>
      </c>
      <c r="B1599" t="s">
        <v>4566</v>
      </c>
      <c r="C1599" t="s">
        <v>4567</v>
      </c>
      <c r="D1599" t="s">
        <v>24</v>
      </c>
      <c r="E1599" t="s">
        <v>1329</v>
      </c>
      <c r="F1599" t="s">
        <v>1330</v>
      </c>
      <c r="G1599" t="s">
        <v>1187</v>
      </c>
      <c r="H1599" t="s">
        <v>1329</v>
      </c>
      <c r="I1599" t="s">
        <v>1330</v>
      </c>
      <c r="K1599" t="str">
        <f t="shared" si="52"/>
        <v>New York United States</v>
      </c>
      <c r="L1599" t="str">
        <f t="shared" si="51"/>
        <v>99 Madison Avenue New York United States</v>
      </c>
      <c r="M1599" t="s">
        <v>127</v>
      </c>
      <c r="N1599" t="s">
        <v>128</v>
      </c>
      <c r="O1599" t="s">
        <v>48</v>
      </c>
      <c r="P1599" t="s">
        <v>30</v>
      </c>
      <c r="R1599" t="s">
        <v>144</v>
      </c>
      <c r="T1599" t="s">
        <v>239</v>
      </c>
      <c r="V1599" t="s">
        <v>39</v>
      </c>
    </row>
    <row r="1600" spans="1:23">
      <c r="A1600" t="s">
        <v>4565</v>
      </c>
      <c r="B1600" t="s">
        <v>41</v>
      </c>
      <c r="C1600" t="s">
        <v>4568</v>
      </c>
      <c r="D1600" t="s">
        <v>4569</v>
      </c>
      <c r="E1600" t="s">
        <v>1329</v>
      </c>
      <c r="F1600" t="s">
        <v>1330</v>
      </c>
      <c r="G1600" t="s">
        <v>1187</v>
      </c>
      <c r="H1600" t="s">
        <v>1329</v>
      </c>
      <c r="I1600" t="s">
        <v>1330</v>
      </c>
      <c r="K1600" t="str">
        <f t="shared" si="52"/>
        <v>New York United States</v>
      </c>
      <c r="L1600" t="str">
        <f t="shared" si="51"/>
        <v>99 Madison Ave New York United States</v>
      </c>
      <c r="M1600" t="s">
        <v>127</v>
      </c>
      <c r="N1600" t="s">
        <v>788</v>
      </c>
      <c r="O1600" t="s">
        <v>115</v>
      </c>
      <c r="P1600" t="s">
        <v>30</v>
      </c>
      <c r="R1600" t="s">
        <v>144</v>
      </c>
      <c r="S1600" t="s">
        <v>189</v>
      </c>
      <c r="T1600" t="s">
        <v>32</v>
      </c>
      <c r="V1600" t="s">
        <v>33</v>
      </c>
      <c r="W1600" t="s">
        <v>50</v>
      </c>
    </row>
    <row r="1601" spans="1:23">
      <c r="A1601" t="s">
        <v>4565</v>
      </c>
      <c r="B1601" t="s">
        <v>4570</v>
      </c>
      <c r="C1601" t="s">
        <v>4568</v>
      </c>
      <c r="D1601" t="s">
        <v>4569</v>
      </c>
      <c r="E1601" t="s">
        <v>1329</v>
      </c>
      <c r="F1601" t="s">
        <v>1330</v>
      </c>
      <c r="G1601" t="s">
        <v>1187</v>
      </c>
      <c r="H1601" t="s">
        <v>1329</v>
      </c>
      <c r="I1601" t="s">
        <v>1330</v>
      </c>
      <c r="K1601" t="str">
        <f t="shared" si="52"/>
        <v>New York United States</v>
      </c>
      <c r="L1601" t="str">
        <f t="shared" si="51"/>
        <v>99 Madison Ave New York United States</v>
      </c>
      <c r="M1601" t="s">
        <v>127</v>
      </c>
      <c r="N1601" t="s">
        <v>788</v>
      </c>
      <c r="O1601" t="s">
        <v>48</v>
      </c>
      <c r="P1601" t="s">
        <v>30</v>
      </c>
      <c r="R1601" t="s">
        <v>31</v>
      </c>
      <c r="T1601" t="s">
        <v>32</v>
      </c>
      <c r="V1601" t="s">
        <v>33</v>
      </c>
      <c r="W1601" t="s">
        <v>50</v>
      </c>
    </row>
    <row r="1602" spans="1:23">
      <c r="A1602" t="s">
        <v>4571</v>
      </c>
      <c r="B1602" t="s">
        <v>4572</v>
      </c>
      <c r="C1602" t="s">
        <v>4573</v>
      </c>
      <c r="D1602" t="s">
        <v>2925</v>
      </c>
      <c r="E1602" t="s">
        <v>1329</v>
      </c>
      <c r="F1602" t="s">
        <v>1330</v>
      </c>
      <c r="G1602" t="s">
        <v>1187</v>
      </c>
      <c r="H1602" t="s">
        <v>1329</v>
      </c>
      <c r="I1602" t="s">
        <v>1330</v>
      </c>
      <c r="K1602" t="str">
        <f t="shared" si="52"/>
        <v>New York United States</v>
      </c>
      <c r="L1602" t="str">
        <f t="shared" si="51"/>
        <v>4 New York Plaza New York United States</v>
      </c>
      <c r="M1602" t="s">
        <v>63</v>
      </c>
      <c r="N1602" t="s">
        <v>64</v>
      </c>
      <c r="O1602" t="s">
        <v>48</v>
      </c>
      <c r="P1602" t="s">
        <v>30</v>
      </c>
      <c r="R1602" t="s">
        <v>144</v>
      </c>
      <c r="S1602" t="s">
        <v>189</v>
      </c>
      <c r="T1602" t="s">
        <v>422</v>
      </c>
      <c r="V1602" t="s">
        <v>39</v>
      </c>
    </row>
    <row r="1603" spans="1:23">
      <c r="A1603" t="s">
        <v>4574</v>
      </c>
      <c r="B1603" t="s">
        <v>1657</v>
      </c>
      <c r="C1603" t="s">
        <v>4575</v>
      </c>
      <c r="D1603" t="s">
        <v>24</v>
      </c>
      <c r="E1603" t="s">
        <v>1329</v>
      </c>
      <c r="F1603" t="s">
        <v>1330</v>
      </c>
      <c r="G1603" t="s">
        <v>1187</v>
      </c>
      <c r="H1603" t="s">
        <v>1329</v>
      </c>
      <c r="I1603" t="s">
        <v>1330</v>
      </c>
      <c r="K1603" t="str">
        <f t="shared" si="52"/>
        <v>New York United States</v>
      </c>
      <c r="L1603" t="str">
        <f t="shared" ref="L1603:L1666" si="53">CONCATENATE(C1603, " ", K1603,)</f>
        <v>810-7th Ave, Ste. 800 New York United States</v>
      </c>
      <c r="M1603" t="s">
        <v>79</v>
      </c>
      <c r="N1603" t="s">
        <v>64</v>
      </c>
      <c r="O1603" t="s">
        <v>54</v>
      </c>
      <c r="P1603" t="s">
        <v>30</v>
      </c>
      <c r="R1603" t="s">
        <v>144</v>
      </c>
      <c r="S1603" t="s">
        <v>189</v>
      </c>
      <c r="T1603" t="s">
        <v>4576</v>
      </c>
      <c r="V1603" t="s">
        <v>33</v>
      </c>
      <c r="W1603" t="s">
        <v>34</v>
      </c>
    </row>
    <row r="1604" spans="1:23">
      <c r="A1604" t="s">
        <v>4577</v>
      </c>
      <c r="B1604" t="s">
        <v>467</v>
      </c>
      <c r="C1604" t="s">
        <v>4578</v>
      </c>
      <c r="D1604" t="s">
        <v>24</v>
      </c>
      <c r="E1604" t="s">
        <v>1329</v>
      </c>
      <c r="F1604" t="s">
        <v>1330</v>
      </c>
      <c r="G1604" t="s">
        <v>1187</v>
      </c>
      <c r="H1604" t="s">
        <v>1329</v>
      </c>
      <c r="I1604" t="s">
        <v>1330</v>
      </c>
      <c r="K1604" t="str">
        <f t="shared" si="52"/>
        <v>New York United States</v>
      </c>
      <c r="L1604" t="str">
        <f t="shared" si="53"/>
        <v>810 7th Ave. Suite 800 New York United States</v>
      </c>
      <c r="M1604" t="s">
        <v>79</v>
      </c>
      <c r="N1604" t="s">
        <v>64</v>
      </c>
      <c r="O1604" t="s">
        <v>48</v>
      </c>
      <c r="P1604" t="s">
        <v>30</v>
      </c>
      <c r="R1604" t="s">
        <v>31</v>
      </c>
      <c r="S1604" t="s">
        <v>189</v>
      </c>
      <c r="T1604" t="s">
        <v>3474</v>
      </c>
      <c r="V1604" t="s">
        <v>33</v>
      </c>
      <c r="W1604" t="s">
        <v>50</v>
      </c>
    </row>
    <row r="1605" spans="1:23">
      <c r="A1605" t="s">
        <v>4329</v>
      </c>
      <c r="B1605" t="s">
        <v>4579</v>
      </c>
      <c r="C1605" t="s">
        <v>4580</v>
      </c>
      <c r="D1605" t="s">
        <v>24</v>
      </c>
      <c r="E1605" t="s">
        <v>1329</v>
      </c>
      <c r="F1605" t="s">
        <v>1330</v>
      </c>
      <c r="G1605" t="s">
        <v>1187</v>
      </c>
      <c r="H1605" t="s">
        <v>1329</v>
      </c>
      <c r="I1605" t="s">
        <v>1330</v>
      </c>
      <c r="K1605" t="str">
        <f t="shared" si="52"/>
        <v>New York United States</v>
      </c>
      <c r="L1605" t="str">
        <f t="shared" si="53"/>
        <v>1155 Avenue of the Americas New York United States</v>
      </c>
      <c r="M1605" t="s">
        <v>127</v>
      </c>
      <c r="N1605" t="s">
        <v>128</v>
      </c>
      <c r="O1605" t="s">
        <v>29</v>
      </c>
      <c r="P1605" t="s">
        <v>38</v>
      </c>
      <c r="R1605" t="s">
        <v>31</v>
      </c>
      <c r="T1605" t="s">
        <v>3937</v>
      </c>
      <c r="V1605" t="s">
        <v>33</v>
      </c>
      <c r="W1605" t="s">
        <v>50</v>
      </c>
    </row>
    <row r="1606" spans="1:23">
      <c r="A1606" t="s">
        <v>4581</v>
      </c>
      <c r="B1606" t="s">
        <v>4582</v>
      </c>
      <c r="C1606" t="s">
        <v>4583</v>
      </c>
      <c r="D1606" t="s">
        <v>24</v>
      </c>
      <c r="E1606" t="s">
        <v>4584</v>
      </c>
      <c r="F1606" t="s">
        <v>1330</v>
      </c>
      <c r="G1606" t="s">
        <v>1187</v>
      </c>
      <c r="H1606" t="s">
        <v>4584</v>
      </c>
      <c r="I1606" t="s">
        <v>1330</v>
      </c>
      <c r="K1606" t="str">
        <f t="shared" si="52"/>
        <v>New york United States</v>
      </c>
      <c r="L1606" t="str">
        <f t="shared" si="53"/>
        <v>1211 6th Avenue New york United States</v>
      </c>
      <c r="M1606" t="s">
        <v>79</v>
      </c>
      <c r="N1606" t="s">
        <v>64</v>
      </c>
      <c r="O1606" t="s">
        <v>48</v>
      </c>
      <c r="P1606" t="s">
        <v>30</v>
      </c>
      <c r="R1606" t="s">
        <v>31</v>
      </c>
      <c r="S1606" t="s">
        <v>66</v>
      </c>
      <c r="T1606" t="s">
        <v>4585</v>
      </c>
      <c r="V1606" t="s">
        <v>33</v>
      </c>
      <c r="W1606" t="s">
        <v>105</v>
      </c>
    </row>
    <row r="1607" spans="1:23">
      <c r="A1607" t="s">
        <v>4586</v>
      </c>
      <c r="B1607" t="s">
        <v>122</v>
      </c>
      <c r="C1607" t="s">
        <v>4587</v>
      </c>
      <c r="D1607" t="s">
        <v>4588</v>
      </c>
      <c r="E1607" t="s">
        <v>1329</v>
      </c>
      <c r="F1607" t="s">
        <v>1330</v>
      </c>
      <c r="G1607" t="s">
        <v>1187</v>
      </c>
      <c r="H1607" t="s">
        <v>1329</v>
      </c>
      <c r="I1607" t="s">
        <v>1330</v>
      </c>
      <c r="K1607" t="str">
        <f t="shared" si="52"/>
        <v>New York United States</v>
      </c>
      <c r="L1607" t="str">
        <f t="shared" si="53"/>
        <v>132 West 36th Street New York United States</v>
      </c>
      <c r="M1607" t="s">
        <v>63</v>
      </c>
      <c r="N1607" t="s">
        <v>64</v>
      </c>
      <c r="O1607" t="s">
        <v>99</v>
      </c>
      <c r="P1607" t="s">
        <v>30</v>
      </c>
      <c r="R1607" t="s">
        <v>31</v>
      </c>
      <c r="S1607" t="s">
        <v>88</v>
      </c>
      <c r="T1607" t="s">
        <v>3032</v>
      </c>
      <c r="V1607" t="s">
        <v>39</v>
      </c>
    </row>
    <row r="1608" spans="1:23">
      <c r="A1608" t="s">
        <v>4586</v>
      </c>
      <c r="B1608" t="s">
        <v>4589</v>
      </c>
      <c r="C1608" t="s">
        <v>4590</v>
      </c>
      <c r="D1608" t="s">
        <v>4588</v>
      </c>
      <c r="E1608" t="s">
        <v>1329</v>
      </c>
      <c r="F1608" t="s">
        <v>1330</v>
      </c>
      <c r="G1608" t="s">
        <v>1187</v>
      </c>
      <c r="H1608" t="s">
        <v>1329</v>
      </c>
      <c r="I1608" t="s">
        <v>1330</v>
      </c>
      <c r="K1608" t="str">
        <f t="shared" si="52"/>
        <v>New York United States</v>
      </c>
      <c r="L1608" t="str">
        <f t="shared" si="53"/>
        <v>132 W 36 Street New York United States</v>
      </c>
      <c r="M1608" t="s">
        <v>63</v>
      </c>
      <c r="N1608" t="s">
        <v>64</v>
      </c>
      <c r="O1608" t="s">
        <v>54</v>
      </c>
      <c r="P1608" t="s">
        <v>38</v>
      </c>
      <c r="R1608" t="s">
        <v>65</v>
      </c>
      <c r="S1608" t="s">
        <v>88</v>
      </c>
      <c r="T1608" t="s">
        <v>4591</v>
      </c>
      <c r="V1608" t="s">
        <v>39</v>
      </c>
    </row>
    <row r="1609" spans="1:23">
      <c r="A1609" t="s">
        <v>4355</v>
      </c>
      <c r="B1609" t="s">
        <v>81</v>
      </c>
      <c r="C1609" t="s">
        <v>4357</v>
      </c>
      <c r="D1609" t="s">
        <v>24</v>
      </c>
      <c r="E1609" t="s">
        <v>1329</v>
      </c>
      <c r="F1609" t="s">
        <v>1330</v>
      </c>
      <c r="G1609" t="s">
        <v>1187</v>
      </c>
      <c r="H1609" t="s">
        <v>1329</v>
      </c>
      <c r="I1609" t="s">
        <v>1330</v>
      </c>
      <c r="K1609" t="str">
        <f t="shared" si="52"/>
        <v>New York United States</v>
      </c>
      <c r="L1609" t="str">
        <f t="shared" si="53"/>
        <v>333 Park Ave South New York United States</v>
      </c>
      <c r="M1609" t="s">
        <v>3742</v>
      </c>
      <c r="N1609" t="s">
        <v>3743</v>
      </c>
      <c r="O1609" t="s">
        <v>48</v>
      </c>
      <c r="P1609" t="s">
        <v>38</v>
      </c>
      <c r="R1609" t="s">
        <v>31</v>
      </c>
      <c r="S1609" t="s">
        <v>331</v>
      </c>
      <c r="T1609" t="s">
        <v>668</v>
      </c>
      <c r="V1609" t="s">
        <v>39</v>
      </c>
    </row>
    <row r="1610" spans="1:23">
      <c r="A1610" t="s">
        <v>4592</v>
      </c>
      <c r="B1610" t="s">
        <v>441</v>
      </c>
      <c r="C1610" t="s">
        <v>4593</v>
      </c>
      <c r="D1610" t="s">
        <v>24</v>
      </c>
      <c r="E1610" t="s">
        <v>1329</v>
      </c>
      <c r="F1610" t="s">
        <v>1330</v>
      </c>
      <c r="G1610" t="s">
        <v>1187</v>
      </c>
      <c r="H1610" t="s">
        <v>1329</v>
      </c>
      <c r="I1610" t="s">
        <v>1330</v>
      </c>
      <c r="K1610" t="str">
        <f t="shared" si="52"/>
        <v>New York United States</v>
      </c>
      <c r="L1610" t="str">
        <f t="shared" si="53"/>
        <v>1 World Trade Center, 33rd Fl New York United States</v>
      </c>
      <c r="M1610" t="s">
        <v>79</v>
      </c>
      <c r="N1610" t="s">
        <v>64</v>
      </c>
      <c r="O1610" t="s">
        <v>29</v>
      </c>
      <c r="P1610" t="s">
        <v>30</v>
      </c>
      <c r="T1610" t="s">
        <v>3435</v>
      </c>
      <c r="V1610" t="s">
        <v>33</v>
      </c>
      <c r="W1610" t="s">
        <v>50</v>
      </c>
    </row>
    <row r="1611" spans="1:23">
      <c r="A1611" t="s">
        <v>2027</v>
      </c>
      <c r="B1611" t="s">
        <v>2537</v>
      </c>
      <c r="C1611" t="s">
        <v>4464</v>
      </c>
      <c r="D1611" t="s">
        <v>24</v>
      </c>
      <c r="E1611" t="s">
        <v>1329</v>
      </c>
      <c r="F1611" t="s">
        <v>1330</v>
      </c>
      <c r="G1611" t="s">
        <v>1187</v>
      </c>
      <c r="H1611" t="s">
        <v>1329</v>
      </c>
      <c r="I1611" t="s">
        <v>1330</v>
      </c>
      <c r="K1611" t="str">
        <f t="shared" si="52"/>
        <v>New York United States</v>
      </c>
      <c r="L1611" t="str">
        <f t="shared" si="53"/>
        <v>770 Broadway New York United States</v>
      </c>
      <c r="M1611" t="s">
        <v>57</v>
      </c>
      <c r="O1611" t="s">
        <v>29</v>
      </c>
      <c r="P1611" t="s">
        <v>38</v>
      </c>
      <c r="R1611" t="s">
        <v>31</v>
      </c>
      <c r="S1611" t="s">
        <v>66</v>
      </c>
      <c r="T1611" t="s">
        <v>32</v>
      </c>
      <c r="V1611" t="s">
        <v>33</v>
      </c>
      <c r="W1611" t="s">
        <v>203</v>
      </c>
    </row>
    <row r="1612" spans="1:23">
      <c r="A1612" t="s">
        <v>2027</v>
      </c>
      <c r="B1612" t="s">
        <v>4594</v>
      </c>
      <c r="C1612" t="s">
        <v>4595</v>
      </c>
      <c r="D1612" t="s">
        <v>4596</v>
      </c>
      <c r="E1612" t="s">
        <v>1329</v>
      </c>
      <c r="F1612" t="s">
        <v>1330</v>
      </c>
      <c r="G1612" t="s">
        <v>1187</v>
      </c>
      <c r="H1612" t="s">
        <v>1329</v>
      </c>
      <c r="I1612" t="s">
        <v>1330</v>
      </c>
      <c r="K1612" t="str">
        <f t="shared" si="52"/>
        <v>New York United States</v>
      </c>
      <c r="L1612" t="str">
        <f t="shared" si="53"/>
        <v>222 W 15th St New York United States</v>
      </c>
      <c r="M1612" t="s">
        <v>79</v>
      </c>
      <c r="N1612" t="s">
        <v>64</v>
      </c>
      <c r="O1612" t="s">
        <v>48</v>
      </c>
      <c r="P1612" t="s">
        <v>30</v>
      </c>
      <c r="R1612" t="s">
        <v>31</v>
      </c>
      <c r="T1612" t="s">
        <v>785</v>
      </c>
      <c r="V1612" t="s">
        <v>33</v>
      </c>
      <c r="W1612" t="s">
        <v>203</v>
      </c>
    </row>
    <row r="1613" spans="1:23">
      <c r="A1613" t="s">
        <v>2027</v>
      </c>
      <c r="B1613" t="s">
        <v>2228</v>
      </c>
      <c r="C1613" t="s">
        <v>4464</v>
      </c>
      <c r="D1613" t="s">
        <v>2564</v>
      </c>
      <c r="E1613" t="s">
        <v>1329</v>
      </c>
      <c r="F1613" t="s">
        <v>1330</v>
      </c>
      <c r="G1613" t="s">
        <v>1187</v>
      </c>
      <c r="H1613" t="s">
        <v>1329</v>
      </c>
      <c r="I1613" t="s">
        <v>1330</v>
      </c>
      <c r="K1613" t="str">
        <f t="shared" si="52"/>
        <v>New York United States</v>
      </c>
      <c r="L1613" t="str">
        <f t="shared" si="53"/>
        <v>770 Broadway New York United States</v>
      </c>
      <c r="M1613" t="s">
        <v>79</v>
      </c>
      <c r="N1613" t="s">
        <v>64</v>
      </c>
      <c r="O1613" t="s">
        <v>48</v>
      </c>
      <c r="P1613" t="s">
        <v>38</v>
      </c>
      <c r="T1613" t="s">
        <v>32</v>
      </c>
      <c r="V1613" t="s">
        <v>33</v>
      </c>
      <c r="W1613" t="s">
        <v>50</v>
      </c>
    </row>
    <row r="1614" spans="1:23">
      <c r="A1614" t="s">
        <v>2027</v>
      </c>
      <c r="B1614" t="s">
        <v>4597</v>
      </c>
      <c r="C1614" t="s">
        <v>4464</v>
      </c>
      <c r="D1614" t="s">
        <v>24</v>
      </c>
      <c r="E1614" t="s">
        <v>1329</v>
      </c>
      <c r="F1614" t="s">
        <v>1330</v>
      </c>
      <c r="G1614" t="s">
        <v>1187</v>
      </c>
      <c r="H1614" t="s">
        <v>1329</v>
      </c>
      <c r="I1614" t="s">
        <v>1330</v>
      </c>
      <c r="K1614" t="str">
        <f t="shared" si="52"/>
        <v>New York United States</v>
      </c>
      <c r="L1614" t="str">
        <f t="shared" si="53"/>
        <v>770 Broadway New York United States</v>
      </c>
      <c r="M1614" t="s">
        <v>127</v>
      </c>
      <c r="N1614" t="s">
        <v>788</v>
      </c>
      <c r="O1614" t="s">
        <v>48</v>
      </c>
      <c r="P1614" t="s">
        <v>38</v>
      </c>
      <c r="R1614" t="s">
        <v>65</v>
      </c>
      <c r="T1614" t="s">
        <v>360</v>
      </c>
      <c r="V1614" t="s">
        <v>33</v>
      </c>
      <c r="W1614" t="s">
        <v>34</v>
      </c>
    </row>
    <row r="1615" spans="1:23">
      <c r="A1615" t="s">
        <v>2027</v>
      </c>
      <c r="B1615" t="s">
        <v>4598</v>
      </c>
      <c r="C1615" t="s">
        <v>4464</v>
      </c>
      <c r="D1615" t="s">
        <v>24</v>
      </c>
      <c r="E1615" t="s">
        <v>1329</v>
      </c>
      <c r="F1615" t="s">
        <v>1330</v>
      </c>
      <c r="G1615" t="s">
        <v>1187</v>
      </c>
      <c r="H1615" t="s">
        <v>1329</v>
      </c>
      <c r="I1615" t="s">
        <v>1330</v>
      </c>
      <c r="K1615" t="str">
        <f t="shared" si="52"/>
        <v>New York United States</v>
      </c>
      <c r="L1615" t="str">
        <f t="shared" si="53"/>
        <v>770 Broadway New York United States</v>
      </c>
      <c r="M1615" t="s">
        <v>79</v>
      </c>
      <c r="N1615" t="s">
        <v>64</v>
      </c>
      <c r="O1615" t="s">
        <v>29</v>
      </c>
      <c r="P1615" t="s">
        <v>38</v>
      </c>
      <c r="R1615" t="s">
        <v>65</v>
      </c>
      <c r="S1615" t="s">
        <v>66</v>
      </c>
      <c r="T1615" t="s">
        <v>32</v>
      </c>
      <c r="V1615" t="s">
        <v>33</v>
      </c>
      <c r="W1615" t="s">
        <v>50</v>
      </c>
    </row>
    <row r="1616" spans="1:23">
      <c r="A1616" t="s">
        <v>2027</v>
      </c>
      <c r="B1616" t="s">
        <v>4599</v>
      </c>
      <c r="C1616" t="s">
        <v>4464</v>
      </c>
      <c r="D1616" t="s">
        <v>24</v>
      </c>
      <c r="E1616" t="s">
        <v>1329</v>
      </c>
      <c r="F1616" t="s">
        <v>1330</v>
      </c>
      <c r="G1616" t="s">
        <v>1187</v>
      </c>
      <c r="H1616" t="s">
        <v>1329</v>
      </c>
      <c r="I1616" t="s">
        <v>1330</v>
      </c>
      <c r="K1616" t="str">
        <f t="shared" si="52"/>
        <v>New York United States</v>
      </c>
      <c r="L1616" t="str">
        <f t="shared" si="53"/>
        <v>770 Broadway New York United States</v>
      </c>
      <c r="M1616" t="s">
        <v>47</v>
      </c>
      <c r="O1616" t="s">
        <v>48</v>
      </c>
      <c r="P1616" t="s">
        <v>38</v>
      </c>
      <c r="T1616" t="s">
        <v>32</v>
      </c>
      <c r="V1616" t="s">
        <v>33</v>
      </c>
      <c r="W1616" t="s">
        <v>34</v>
      </c>
    </row>
    <row r="1617" spans="1:23">
      <c r="A1617" t="s">
        <v>2027</v>
      </c>
      <c r="B1617" t="s">
        <v>4332</v>
      </c>
      <c r="C1617" t="s">
        <v>4464</v>
      </c>
      <c r="D1617" t="s">
        <v>2564</v>
      </c>
      <c r="E1617" t="s">
        <v>1329</v>
      </c>
      <c r="F1617" t="s">
        <v>1330</v>
      </c>
      <c r="G1617" t="s">
        <v>1187</v>
      </c>
      <c r="H1617" t="s">
        <v>1329</v>
      </c>
      <c r="I1617" t="s">
        <v>1330</v>
      </c>
      <c r="K1617" t="str">
        <f t="shared" si="52"/>
        <v>New York United States</v>
      </c>
      <c r="L1617" t="str">
        <f t="shared" si="53"/>
        <v>770 Broadway New York United States</v>
      </c>
      <c r="M1617" t="s">
        <v>79</v>
      </c>
      <c r="N1617" t="s">
        <v>64</v>
      </c>
      <c r="O1617" t="s">
        <v>48</v>
      </c>
      <c r="P1617" t="s">
        <v>38</v>
      </c>
      <c r="R1617" t="s">
        <v>65</v>
      </c>
      <c r="S1617" t="s">
        <v>66</v>
      </c>
      <c r="T1617" t="s">
        <v>32</v>
      </c>
      <c r="V1617" t="s">
        <v>33</v>
      </c>
      <c r="W1617" t="s">
        <v>34</v>
      </c>
    </row>
    <row r="1618" spans="1:23">
      <c r="A1618" t="s">
        <v>719</v>
      </c>
      <c r="B1618" t="s">
        <v>4600</v>
      </c>
      <c r="C1618" t="s">
        <v>4601</v>
      </c>
      <c r="D1618" t="s">
        <v>24</v>
      </c>
      <c r="E1618" t="s">
        <v>1329</v>
      </c>
      <c r="F1618" t="s">
        <v>1330</v>
      </c>
      <c r="G1618" t="s">
        <v>1187</v>
      </c>
      <c r="H1618" t="s">
        <v>1329</v>
      </c>
      <c r="I1618" t="s">
        <v>1330</v>
      </c>
      <c r="K1618" t="str">
        <f t="shared" si="52"/>
        <v>New York United States</v>
      </c>
      <c r="L1618" t="str">
        <f t="shared" si="53"/>
        <v>330 Hudson Street New York United States</v>
      </c>
      <c r="M1618" t="s">
        <v>104</v>
      </c>
      <c r="N1618" t="s">
        <v>64</v>
      </c>
      <c r="O1618" t="s">
        <v>54</v>
      </c>
      <c r="P1618" t="s">
        <v>38</v>
      </c>
      <c r="T1618" t="s">
        <v>32</v>
      </c>
      <c r="V1618" t="s">
        <v>33</v>
      </c>
      <c r="W1618" t="s">
        <v>50</v>
      </c>
    </row>
    <row r="1619" spans="1:23">
      <c r="A1619" t="s">
        <v>4602</v>
      </c>
      <c r="B1619" t="s">
        <v>529</v>
      </c>
      <c r="C1619" t="s">
        <v>4603</v>
      </c>
      <c r="D1619" t="s">
        <v>24</v>
      </c>
      <c r="E1619" t="s">
        <v>1329</v>
      </c>
      <c r="F1619" t="s">
        <v>1330</v>
      </c>
      <c r="G1619" t="s">
        <v>1187</v>
      </c>
      <c r="H1619" t="s">
        <v>1329</v>
      </c>
      <c r="I1619" t="s">
        <v>1330</v>
      </c>
      <c r="K1619" t="str">
        <f t="shared" si="52"/>
        <v>New York United States</v>
      </c>
      <c r="L1619" t="str">
        <f t="shared" si="53"/>
        <v>114 5th Ave New York United States</v>
      </c>
      <c r="M1619" t="s">
        <v>57</v>
      </c>
      <c r="N1619" t="s">
        <v>548</v>
      </c>
      <c r="O1619" t="s">
        <v>54</v>
      </c>
      <c r="P1619" t="s">
        <v>30</v>
      </c>
      <c r="R1619" t="s">
        <v>65</v>
      </c>
      <c r="S1619" t="s">
        <v>331</v>
      </c>
      <c r="T1619" t="s">
        <v>668</v>
      </c>
      <c r="V1619" t="s">
        <v>39</v>
      </c>
    </row>
    <row r="1620" spans="1:23">
      <c r="A1620" t="s">
        <v>4604</v>
      </c>
      <c r="B1620" t="s">
        <v>2642</v>
      </c>
      <c r="C1620" t="s">
        <v>4605</v>
      </c>
      <c r="D1620" t="s">
        <v>24</v>
      </c>
      <c r="E1620" t="s">
        <v>1329</v>
      </c>
      <c r="F1620" t="s">
        <v>1330</v>
      </c>
      <c r="G1620" t="s">
        <v>1187</v>
      </c>
      <c r="H1620" t="s">
        <v>1329</v>
      </c>
      <c r="I1620" t="s">
        <v>1330</v>
      </c>
      <c r="K1620" t="str">
        <f t="shared" si="52"/>
        <v>New York United States</v>
      </c>
      <c r="L1620" t="str">
        <f t="shared" si="53"/>
        <v>1133 Broadway Street 706 New York United States</v>
      </c>
      <c r="M1620" t="s">
        <v>63</v>
      </c>
      <c r="N1620" t="s">
        <v>64</v>
      </c>
      <c r="O1620" t="s">
        <v>29</v>
      </c>
      <c r="P1620" t="s">
        <v>38</v>
      </c>
      <c r="R1620" t="s">
        <v>235</v>
      </c>
      <c r="S1620" t="s">
        <v>211</v>
      </c>
      <c r="T1620" t="s">
        <v>4606</v>
      </c>
      <c r="V1620" t="s">
        <v>33</v>
      </c>
      <c r="W1620" t="s">
        <v>50</v>
      </c>
    </row>
    <row r="1621" spans="1:23">
      <c r="A1621" t="s">
        <v>4607</v>
      </c>
      <c r="B1621" t="s">
        <v>4608</v>
      </c>
      <c r="C1621" t="s">
        <v>4609</v>
      </c>
      <c r="D1621" t="s">
        <v>24</v>
      </c>
      <c r="E1621" t="s">
        <v>1329</v>
      </c>
      <c r="F1621" t="s">
        <v>1330</v>
      </c>
      <c r="G1621" t="s">
        <v>1187</v>
      </c>
      <c r="H1621" t="s">
        <v>1329</v>
      </c>
      <c r="I1621" t="s">
        <v>1330</v>
      </c>
      <c r="K1621" t="str">
        <f t="shared" si="52"/>
        <v>New York United States</v>
      </c>
      <c r="L1621" t="str">
        <f t="shared" si="53"/>
        <v>320 East 43rd Street New York United States</v>
      </c>
      <c r="M1621" t="s">
        <v>127</v>
      </c>
      <c r="N1621" t="s">
        <v>1649</v>
      </c>
      <c r="O1621" t="s">
        <v>99</v>
      </c>
      <c r="P1621" t="s">
        <v>38</v>
      </c>
      <c r="T1621" t="s">
        <v>4610</v>
      </c>
      <c r="U1621" t="s">
        <v>4611</v>
      </c>
      <c r="V1621" t="s">
        <v>33</v>
      </c>
      <c r="W1621" t="s">
        <v>50</v>
      </c>
    </row>
    <row r="1622" spans="1:23">
      <c r="A1622" t="s">
        <v>4612</v>
      </c>
      <c r="B1622" t="s">
        <v>2041</v>
      </c>
      <c r="C1622" t="s">
        <v>4613</v>
      </c>
      <c r="D1622" t="s">
        <v>24</v>
      </c>
      <c r="E1622" t="s">
        <v>1329</v>
      </c>
      <c r="F1622" t="s">
        <v>1330</v>
      </c>
      <c r="G1622" t="s">
        <v>1187</v>
      </c>
      <c r="H1622" t="s">
        <v>1329</v>
      </c>
      <c r="I1622" t="s">
        <v>1330</v>
      </c>
      <c r="K1622" t="str">
        <f t="shared" si="52"/>
        <v>New York United States</v>
      </c>
      <c r="L1622" t="str">
        <f t="shared" si="53"/>
        <v>25 E 22nd Street New York United States</v>
      </c>
      <c r="M1622" t="s">
        <v>47</v>
      </c>
      <c r="O1622" t="s">
        <v>29</v>
      </c>
      <c r="P1622" t="s">
        <v>38</v>
      </c>
      <c r="T1622" t="s">
        <v>4614</v>
      </c>
      <c r="U1622" t="s">
        <v>4615</v>
      </c>
      <c r="V1622" t="s">
        <v>33</v>
      </c>
      <c r="W1622" t="s">
        <v>34</v>
      </c>
    </row>
    <row r="1623" spans="1:23">
      <c r="A1623" t="s">
        <v>848</v>
      </c>
      <c r="B1623" t="s">
        <v>4616</v>
      </c>
      <c r="C1623" t="s">
        <v>52</v>
      </c>
      <c r="D1623" t="s">
        <v>24</v>
      </c>
      <c r="E1623" t="s">
        <v>1329</v>
      </c>
      <c r="F1623" t="s">
        <v>1330</v>
      </c>
      <c r="G1623" t="s">
        <v>1187</v>
      </c>
      <c r="H1623" t="s">
        <v>1329</v>
      </c>
      <c r="I1623" t="s">
        <v>1330</v>
      </c>
      <c r="K1623" t="str">
        <f t="shared" si="52"/>
        <v>New York United States</v>
      </c>
      <c r="L1623" t="str">
        <f t="shared" si="53"/>
        <v>NA New York United States</v>
      </c>
      <c r="M1623" t="s">
        <v>127</v>
      </c>
      <c r="N1623" t="s">
        <v>206</v>
      </c>
      <c r="O1623" t="s">
        <v>48</v>
      </c>
      <c r="P1623" t="s">
        <v>38</v>
      </c>
      <c r="T1623" t="s">
        <v>32</v>
      </c>
      <c r="V1623" t="s">
        <v>39</v>
      </c>
    </row>
    <row r="1624" spans="1:23">
      <c r="A1624" t="s">
        <v>1625</v>
      </c>
      <c r="B1624" t="s">
        <v>1625</v>
      </c>
      <c r="C1624" t="s">
        <v>4617</v>
      </c>
      <c r="D1624" t="s">
        <v>4618</v>
      </c>
      <c r="E1624" t="s">
        <v>1329</v>
      </c>
      <c r="F1624" t="s">
        <v>1330</v>
      </c>
      <c r="G1624" t="s">
        <v>1187</v>
      </c>
      <c r="H1624" t="s">
        <v>1329</v>
      </c>
      <c r="I1624" t="s">
        <v>1330</v>
      </c>
      <c r="K1624" t="str">
        <f t="shared" si="52"/>
        <v>New York United States</v>
      </c>
      <c r="L1624" t="str">
        <f t="shared" si="53"/>
        <v>808 Columbus Avenue New York United States</v>
      </c>
      <c r="M1624" t="s">
        <v>104</v>
      </c>
      <c r="N1624" t="s">
        <v>64</v>
      </c>
      <c r="O1624" t="s">
        <v>54</v>
      </c>
      <c r="P1624" t="s">
        <v>30</v>
      </c>
      <c r="T1624" t="s">
        <v>1618</v>
      </c>
      <c r="V1624" t="s">
        <v>39</v>
      </c>
    </row>
    <row r="1625" spans="1:23">
      <c r="A1625" t="s">
        <v>4619</v>
      </c>
      <c r="B1625" t="s">
        <v>4620</v>
      </c>
      <c r="C1625" t="s">
        <v>4621</v>
      </c>
      <c r="D1625" t="s">
        <v>24</v>
      </c>
      <c r="E1625" t="s">
        <v>1329</v>
      </c>
      <c r="F1625" t="s">
        <v>1330</v>
      </c>
      <c r="G1625" t="s">
        <v>1187</v>
      </c>
      <c r="H1625" t="s">
        <v>1329</v>
      </c>
      <c r="I1625" t="s">
        <v>1330</v>
      </c>
      <c r="K1625" t="str">
        <f t="shared" si="52"/>
        <v>New York United States</v>
      </c>
      <c r="L1625" t="str">
        <f t="shared" si="53"/>
        <v>217 Front St. 4D New York United States</v>
      </c>
      <c r="M1625" t="s">
        <v>79</v>
      </c>
      <c r="N1625" t="s">
        <v>64</v>
      </c>
      <c r="O1625" t="s">
        <v>48</v>
      </c>
      <c r="P1625" t="s">
        <v>30</v>
      </c>
      <c r="R1625" t="s">
        <v>235</v>
      </c>
      <c r="S1625" t="s">
        <v>88</v>
      </c>
      <c r="T1625" t="s">
        <v>4622</v>
      </c>
      <c r="V1625" t="s">
        <v>39</v>
      </c>
    </row>
    <row r="1626" spans="1:23">
      <c r="A1626" t="s">
        <v>3225</v>
      </c>
      <c r="B1626" t="s">
        <v>529</v>
      </c>
      <c r="C1626" t="s">
        <v>4623</v>
      </c>
      <c r="D1626" t="s">
        <v>24</v>
      </c>
      <c r="E1626" t="s">
        <v>1329</v>
      </c>
      <c r="F1626" t="s">
        <v>1330</v>
      </c>
      <c r="G1626" t="s">
        <v>1187</v>
      </c>
      <c r="H1626" t="s">
        <v>1329</v>
      </c>
      <c r="I1626" t="s">
        <v>1330</v>
      </c>
      <c r="K1626" t="str">
        <f t="shared" si="52"/>
        <v>New York United States</v>
      </c>
      <c r="L1626" t="str">
        <f t="shared" si="53"/>
        <v>41 E 11th Street, 9th Floor New York United States</v>
      </c>
      <c r="M1626" t="s">
        <v>79</v>
      </c>
      <c r="N1626" t="s">
        <v>64</v>
      </c>
      <c r="O1626" t="s">
        <v>29</v>
      </c>
      <c r="P1626" t="s">
        <v>38</v>
      </c>
      <c r="R1626" t="s">
        <v>31</v>
      </c>
      <c r="S1626" t="s">
        <v>189</v>
      </c>
      <c r="T1626" t="s">
        <v>383</v>
      </c>
      <c r="V1626" t="s">
        <v>33</v>
      </c>
      <c r="W1626" t="s">
        <v>34</v>
      </c>
    </row>
    <row r="1627" spans="1:23">
      <c r="A1627" t="s">
        <v>3225</v>
      </c>
      <c r="B1627" t="s">
        <v>4624</v>
      </c>
      <c r="C1627" t="s">
        <v>4625</v>
      </c>
      <c r="D1627" t="s">
        <v>24</v>
      </c>
      <c r="E1627" t="s">
        <v>1329</v>
      </c>
      <c r="F1627" t="s">
        <v>1330</v>
      </c>
      <c r="G1627" t="s">
        <v>1187</v>
      </c>
      <c r="H1627" t="s">
        <v>1329</v>
      </c>
      <c r="I1627" t="s">
        <v>1330</v>
      </c>
      <c r="K1627" t="str">
        <f t="shared" si="52"/>
        <v>New York United States</v>
      </c>
      <c r="L1627" t="str">
        <f t="shared" si="53"/>
        <v>818 10th Ave New York United States</v>
      </c>
      <c r="M1627" t="s">
        <v>127</v>
      </c>
      <c r="N1627" t="s">
        <v>128</v>
      </c>
      <c r="O1627" t="s">
        <v>48</v>
      </c>
      <c r="P1627" t="s">
        <v>38</v>
      </c>
      <c r="R1627" t="s">
        <v>65</v>
      </c>
      <c r="T1627" t="s">
        <v>4626</v>
      </c>
      <c r="V1627" t="s">
        <v>33</v>
      </c>
      <c r="W1627" t="s">
        <v>50</v>
      </c>
    </row>
    <row r="1628" spans="1:23">
      <c r="A1628" t="s">
        <v>3225</v>
      </c>
      <c r="B1628" t="s">
        <v>4627</v>
      </c>
      <c r="C1628" t="s">
        <v>3225</v>
      </c>
      <c r="D1628" t="s">
        <v>24</v>
      </c>
      <c r="E1628" t="s">
        <v>1329</v>
      </c>
      <c r="F1628" t="s">
        <v>1330</v>
      </c>
      <c r="G1628" t="s">
        <v>1187</v>
      </c>
      <c r="H1628" t="s">
        <v>1329</v>
      </c>
      <c r="I1628" t="s">
        <v>1330</v>
      </c>
      <c r="K1628" t="str">
        <f t="shared" si="52"/>
        <v>New York United States</v>
      </c>
      <c r="L1628" t="str">
        <f t="shared" si="53"/>
        <v>Fusion New York United States</v>
      </c>
      <c r="M1628" t="s">
        <v>127</v>
      </c>
      <c r="N1628" t="s">
        <v>128</v>
      </c>
      <c r="O1628" t="s">
        <v>48</v>
      </c>
      <c r="P1628" t="s">
        <v>30</v>
      </c>
      <c r="R1628" t="s">
        <v>144</v>
      </c>
      <c r="T1628" t="s">
        <v>4628</v>
      </c>
      <c r="V1628" t="s">
        <v>33</v>
      </c>
      <c r="W1628" t="s">
        <v>50</v>
      </c>
    </row>
    <row r="1629" spans="1:23">
      <c r="A1629" t="s">
        <v>3225</v>
      </c>
      <c r="B1629" t="s">
        <v>240</v>
      </c>
      <c r="C1629" t="s">
        <v>4629</v>
      </c>
      <c r="D1629" t="s">
        <v>24</v>
      </c>
      <c r="E1629" t="s">
        <v>1329</v>
      </c>
      <c r="F1629" t="s">
        <v>1330</v>
      </c>
      <c r="G1629" t="s">
        <v>1187</v>
      </c>
      <c r="H1629" t="s">
        <v>1329</v>
      </c>
      <c r="I1629" t="s">
        <v>1330</v>
      </c>
      <c r="K1629" t="str">
        <f t="shared" si="52"/>
        <v>New York United States</v>
      </c>
      <c r="L1629" t="str">
        <f t="shared" si="53"/>
        <v>Na New York United States</v>
      </c>
      <c r="M1629" t="s">
        <v>79</v>
      </c>
      <c r="N1629" t="s">
        <v>64</v>
      </c>
      <c r="O1629" t="s">
        <v>29</v>
      </c>
      <c r="P1629" t="s">
        <v>30</v>
      </c>
      <c r="R1629" t="s">
        <v>144</v>
      </c>
      <c r="T1629" t="s">
        <v>4630</v>
      </c>
      <c r="V1629" t="s">
        <v>39</v>
      </c>
    </row>
    <row r="1630" spans="1:23">
      <c r="A1630" t="s">
        <v>4631</v>
      </c>
      <c r="B1630" t="s">
        <v>4632</v>
      </c>
      <c r="C1630" t="s">
        <v>4633</v>
      </c>
      <c r="D1630" t="s">
        <v>24</v>
      </c>
      <c r="E1630" t="s">
        <v>1329</v>
      </c>
      <c r="F1630" t="s">
        <v>1330</v>
      </c>
      <c r="G1630" t="s">
        <v>1187</v>
      </c>
      <c r="H1630" t="s">
        <v>1329</v>
      </c>
      <c r="I1630" t="s">
        <v>1330</v>
      </c>
      <c r="K1630" t="str">
        <f t="shared" si="52"/>
        <v>New York United States</v>
      </c>
      <c r="L1630" t="str">
        <f t="shared" si="53"/>
        <v>75 Varick St, 5th Floor New York United States</v>
      </c>
      <c r="M1630" t="s">
        <v>104</v>
      </c>
      <c r="N1630" t="s">
        <v>64</v>
      </c>
      <c r="O1630" t="s">
        <v>29</v>
      </c>
      <c r="P1630" t="s">
        <v>30</v>
      </c>
      <c r="T1630" t="s">
        <v>255</v>
      </c>
      <c r="V1630" t="s">
        <v>33</v>
      </c>
      <c r="W1630" t="s">
        <v>203</v>
      </c>
    </row>
    <row r="1631" spans="1:23">
      <c r="A1631" t="s">
        <v>726</v>
      </c>
      <c r="B1631" t="s">
        <v>2556</v>
      </c>
      <c r="C1631" t="s">
        <v>4634</v>
      </c>
      <c r="D1631" t="s">
        <v>24</v>
      </c>
      <c r="E1631" t="s">
        <v>1329</v>
      </c>
      <c r="F1631" t="s">
        <v>1330</v>
      </c>
      <c r="G1631" t="s">
        <v>1187</v>
      </c>
      <c r="H1631" t="s">
        <v>1329</v>
      </c>
      <c r="I1631" t="s">
        <v>1330</v>
      </c>
      <c r="K1631" t="str">
        <f t="shared" si="52"/>
        <v>New York United States</v>
      </c>
      <c r="L1631" t="str">
        <f t="shared" si="53"/>
        <v>111 8th Ave New York United States</v>
      </c>
      <c r="M1631" t="s">
        <v>127</v>
      </c>
      <c r="N1631" t="s">
        <v>447</v>
      </c>
      <c r="O1631" t="s">
        <v>115</v>
      </c>
      <c r="P1631" t="s">
        <v>38</v>
      </c>
      <c r="R1631" t="s">
        <v>31</v>
      </c>
      <c r="T1631" t="s">
        <v>2556</v>
      </c>
      <c r="V1631" t="s">
        <v>33</v>
      </c>
      <c r="W1631" t="s">
        <v>203</v>
      </c>
    </row>
    <row r="1632" spans="1:23">
      <c r="A1632" t="s">
        <v>726</v>
      </c>
      <c r="B1632" t="s">
        <v>2556</v>
      </c>
      <c r="C1632" t="s">
        <v>4634</v>
      </c>
      <c r="D1632" t="s">
        <v>24</v>
      </c>
      <c r="E1632" t="s">
        <v>1329</v>
      </c>
      <c r="F1632" t="s">
        <v>1330</v>
      </c>
      <c r="G1632" t="s">
        <v>1187</v>
      </c>
      <c r="H1632" t="s">
        <v>1329</v>
      </c>
      <c r="I1632" t="s">
        <v>1330</v>
      </c>
      <c r="K1632" t="str">
        <f t="shared" si="52"/>
        <v>New York United States</v>
      </c>
      <c r="L1632" t="str">
        <f t="shared" si="53"/>
        <v>111 8th Ave New York United States</v>
      </c>
      <c r="M1632" t="s">
        <v>127</v>
      </c>
      <c r="N1632" t="s">
        <v>447</v>
      </c>
      <c r="O1632" t="s">
        <v>115</v>
      </c>
      <c r="P1632" t="s">
        <v>38</v>
      </c>
      <c r="R1632" t="s">
        <v>31</v>
      </c>
      <c r="T1632" t="s">
        <v>2556</v>
      </c>
      <c r="V1632" t="s">
        <v>33</v>
      </c>
      <c r="W1632" t="s">
        <v>203</v>
      </c>
    </row>
    <row r="1633" spans="1:23">
      <c r="A1633" t="s">
        <v>726</v>
      </c>
      <c r="B1633" t="s">
        <v>2781</v>
      </c>
      <c r="C1633" t="s">
        <v>4634</v>
      </c>
      <c r="D1633" t="s">
        <v>24</v>
      </c>
      <c r="E1633" t="s">
        <v>1329</v>
      </c>
      <c r="F1633" t="s">
        <v>1330</v>
      </c>
      <c r="G1633" t="s">
        <v>1187</v>
      </c>
      <c r="H1633" t="s">
        <v>1329</v>
      </c>
      <c r="I1633" t="s">
        <v>1330</v>
      </c>
      <c r="K1633" t="str">
        <f t="shared" si="52"/>
        <v>New York United States</v>
      </c>
      <c r="L1633" t="str">
        <f t="shared" si="53"/>
        <v>111 8th Ave New York United States</v>
      </c>
      <c r="M1633" t="s">
        <v>127</v>
      </c>
      <c r="N1633" t="s">
        <v>456</v>
      </c>
      <c r="O1633" t="s">
        <v>48</v>
      </c>
      <c r="P1633" t="s">
        <v>38</v>
      </c>
      <c r="T1633" t="s">
        <v>365</v>
      </c>
      <c r="V1633" t="s">
        <v>39</v>
      </c>
    </row>
    <row r="1634" spans="1:23">
      <c r="A1634" t="s">
        <v>726</v>
      </c>
      <c r="B1634" t="s">
        <v>4635</v>
      </c>
      <c r="C1634" t="s">
        <v>4634</v>
      </c>
      <c r="D1634" t="s">
        <v>24</v>
      </c>
      <c r="E1634" t="s">
        <v>1329</v>
      </c>
      <c r="F1634" t="s">
        <v>1330</v>
      </c>
      <c r="G1634" t="s">
        <v>1187</v>
      </c>
      <c r="H1634" t="s">
        <v>1329</v>
      </c>
      <c r="I1634" t="s">
        <v>1330</v>
      </c>
      <c r="K1634" t="str">
        <f t="shared" si="52"/>
        <v>New York United States</v>
      </c>
      <c r="L1634" t="str">
        <f t="shared" si="53"/>
        <v>111 8th Ave New York United States</v>
      </c>
      <c r="M1634" t="s">
        <v>127</v>
      </c>
      <c r="N1634" t="s">
        <v>447</v>
      </c>
      <c r="O1634" t="s">
        <v>115</v>
      </c>
      <c r="P1634" t="s">
        <v>38</v>
      </c>
      <c r="R1634" t="s">
        <v>31</v>
      </c>
      <c r="T1634" t="s">
        <v>2556</v>
      </c>
      <c r="V1634" t="s">
        <v>33</v>
      </c>
      <c r="W1634" t="s">
        <v>203</v>
      </c>
    </row>
    <row r="1635" spans="1:23">
      <c r="A1635" t="s">
        <v>726</v>
      </c>
      <c r="B1635" t="s">
        <v>4636</v>
      </c>
      <c r="C1635" t="s">
        <v>4637</v>
      </c>
      <c r="D1635" t="s">
        <v>24</v>
      </c>
      <c r="E1635" t="s">
        <v>1329</v>
      </c>
      <c r="F1635" t="s">
        <v>1330</v>
      </c>
      <c r="G1635" t="s">
        <v>1187</v>
      </c>
      <c r="H1635" t="s">
        <v>1329</v>
      </c>
      <c r="I1635" t="s">
        <v>1330</v>
      </c>
      <c r="K1635" t="str">
        <f t="shared" si="52"/>
        <v>New York United States</v>
      </c>
      <c r="L1635" t="str">
        <f t="shared" si="53"/>
        <v>111 8th Avenue New York United States</v>
      </c>
      <c r="M1635" t="s">
        <v>28</v>
      </c>
      <c r="O1635" t="s">
        <v>54</v>
      </c>
      <c r="P1635" t="s">
        <v>30</v>
      </c>
      <c r="R1635" t="s">
        <v>65</v>
      </c>
      <c r="S1635" t="s">
        <v>66</v>
      </c>
      <c r="T1635" t="s">
        <v>32</v>
      </c>
      <c r="V1635" t="s">
        <v>33</v>
      </c>
      <c r="W1635" t="s">
        <v>50</v>
      </c>
    </row>
    <row r="1636" spans="1:23">
      <c r="A1636" t="s">
        <v>726</v>
      </c>
      <c r="B1636" t="s">
        <v>4638</v>
      </c>
      <c r="C1636" t="s">
        <v>4634</v>
      </c>
      <c r="D1636" t="s">
        <v>24</v>
      </c>
      <c r="E1636" t="s">
        <v>1329</v>
      </c>
      <c r="F1636" t="s">
        <v>1330</v>
      </c>
      <c r="G1636" t="s">
        <v>1187</v>
      </c>
      <c r="H1636" t="s">
        <v>1329</v>
      </c>
      <c r="I1636" t="s">
        <v>1330</v>
      </c>
      <c r="K1636" t="str">
        <f t="shared" si="52"/>
        <v>New York United States</v>
      </c>
      <c r="L1636" t="str">
        <f t="shared" si="53"/>
        <v>111 8th Ave New York United States</v>
      </c>
      <c r="M1636" t="s">
        <v>127</v>
      </c>
      <c r="N1636" t="s">
        <v>456</v>
      </c>
      <c r="O1636" t="s">
        <v>29</v>
      </c>
      <c r="P1636" t="s">
        <v>30</v>
      </c>
      <c r="T1636" t="s">
        <v>365</v>
      </c>
      <c r="V1636" t="s">
        <v>39</v>
      </c>
    </row>
    <row r="1637" spans="1:23">
      <c r="A1637" t="s">
        <v>726</v>
      </c>
      <c r="B1637" t="s">
        <v>2556</v>
      </c>
      <c r="C1637" t="s">
        <v>4634</v>
      </c>
      <c r="D1637" t="s">
        <v>24</v>
      </c>
      <c r="E1637" t="s">
        <v>1329</v>
      </c>
      <c r="F1637" t="s">
        <v>1330</v>
      </c>
      <c r="G1637" t="s">
        <v>1187</v>
      </c>
      <c r="H1637" t="s">
        <v>1329</v>
      </c>
      <c r="I1637" t="s">
        <v>1330</v>
      </c>
      <c r="K1637" t="str">
        <f t="shared" ref="K1637:K1700" si="54">CONCATENATE(H1637," ","United States")</f>
        <v>New York United States</v>
      </c>
      <c r="L1637" t="str">
        <f t="shared" si="53"/>
        <v>111 8th Ave New York United States</v>
      </c>
      <c r="M1637" t="s">
        <v>127</v>
      </c>
      <c r="N1637" t="s">
        <v>447</v>
      </c>
      <c r="O1637" t="s">
        <v>115</v>
      </c>
      <c r="P1637" t="s">
        <v>38</v>
      </c>
      <c r="R1637" t="s">
        <v>31</v>
      </c>
      <c r="T1637" t="s">
        <v>2556</v>
      </c>
      <c r="V1637" t="s">
        <v>33</v>
      </c>
      <c r="W1637" t="s">
        <v>203</v>
      </c>
    </row>
    <row r="1638" spans="1:23">
      <c r="A1638" t="s">
        <v>4639</v>
      </c>
      <c r="B1638" t="s">
        <v>4640</v>
      </c>
      <c r="C1638" t="s">
        <v>4557</v>
      </c>
      <c r="D1638" t="s">
        <v>4641</v>
      </c>
      <c r="E1638" t="s">
        <v>1329</v>
      </c>
      <c r="F1638" t="s">
        <v>1330</v>
      </c>
      <c r="G1638" t="s">
        <v>1187</v>
      </c>
      <c r="H1638" t="s">
        <v>1329</v>
      </c>
      <c r="I1638" t="s">
        <v>1330</v>
      </c>
      <c r="K1638" t="str">
        <f t="shared" si="54"/>
        <v>New York United States</v>
      </c>
      <c r="L1638" t="str">
        <f t="shared" si="53"/>
        <v>219 W. 40th Street New York United States</v>
      </c>
      <c r="M1638" t="s">
        <v>63</v>
      </c>
      <c r="N1638" t="s">
        <v>64</v>
      </c>
      <c r="O1638" t="s">
        <v>99</v>
      </c>
      <c r="P1638" t="s">
        <v>30</v>
      </c>
      <c r="R1638" t="s">
        <v>31</v>
      </c>
      <c r="S1638" t="s">
        <v>189</v>
      </c>
      <c r="T1638" t="s">
        <v>89</v>
      </c>
      <c r="V1638" t="s">
        <v>33</v>
      </c>
      <c r="W1638" t="s">
        <v>34</v>
      </c>
    </row>
    <row r="1639" spans="1:23">
      <c r="A1639" t="s">
        <v>4642</v>
      </c>
      <c r="B1639" t="s">
        <v>4643</v>
      </c>
      <c r="C1639" t="s">
        <v>4644</v>
      </c>
      <c r="D1639" t="s">
        <v>24</v>
      </c>
      <c r="E1639" t="s">
        <v>1329</v>
      </c>
      <c r="F1639" t="s">
        <v>1330</v>
      </c>
      <c r="G1639" t="s">
        <v>1187</v>
      </c>
      <c r="H1639" t="s">
        <v>1329</v>
      </c>
      <c r="I1639" t="s">
        <v>1330</v>
      </c>
      <c r="K1639" t="str">
        <f t="shared" si="54"/>
        <v>New York United States</v>
      </c>
      <c r="L1639" t="str">
        <f t="shared" si="53"/>
        <v>300 W. 57th St 19th FLoor New York United States</v>
      </c>
      <c r="M1639" t="s">
        <v>47</v>
      </c>
      <c r="O1639" t="s">
        <v>48</v>
      </c>
      <c r="P1639" t="s">
        <v>38</v>
      </c>
      <c r="T1639" t="s">
        <v>32</v>
      </c>
      <c r="V1639" t="s">
        <v>33</v>
      </c>
      <c r="W1639" t="s">
        <v>50</v>
      </c>
    </row>
    <row r="1640" spans="1:23">
      <c r="A1640" t="s">
        <v>4645</v>
      </c>
      <c r="B1640" t="s">
        <v>441</v>
      </c>
      <c r="C1640" t="s">
        <v>4646</v>
      </c>
      <c r="D1640" t="s">
        <v>24</v>
      </c>
      <c r="E1640" t="s">
        <v>1329</v>
      </c>
      <c r="F1640" t="s">
        <v>1330</v>
      </c>
      <c r="G1640" t="s">
        <v>1187</v>
      </c>
      <c r="H1640" t="s">
        <v>1329</v>
      </c>
      <c r="I1640" t="s">
        <v>1330</v>
      </c>
      <c r="K1640" t="str">
        <f t="shared" si="54"/>
        <v>New York United States</v>
      </c>
      <c r="L1640" t="str">
        <f t="shared" si="53"/>
        <v>300 W. 57th Street New York United States</v>
      </c>
      <c r="M1640" t="s">
        <v>63</v>
      </c>
      <c r="N1640" t="s">
        <v>64</v>
      </c>
      <c r="O1640" t="s">
        <v>54</v>
      </c>
      <c r="P1640" t="s">
        <v>30</v>
      </c>
      <c r="R1640" t="s">
        <v>65</v>
      </c>
      <c r="S1640" t="s">
        <v>331</v>
      </c>
      <c r="T1640" t="s">
        <v>32</v>
      </c>
      <c r="V1640" t="s">
        <v>39</v>
      </c>
    </row>
    <row r="1641" spans="1:23">
      <c r="A1641" t="s">
        <v>3330</v>
      </c>
      <c r="B1641" t="s">
        <v>4647</v>
      </c>
      <c r="C1641" t="s">
        <v>4648</v>
      </c>
      <c r="D1641" t="s">
        <v>24</v>
      </c>
      <c r="E1641" t="s">
        <v>1329</v>
      </c>
      <c r="F1641" t="s">
        <v>1330</v>
      </c>
      <c r="G1641" t="s">
        <v>1187</v>
      </c>
      <c r="H1641" t="s">
        <v>1329</v>
      </c>
      <c r="I1641" t="s">
        <v>1330</v>
      </c>
      <c r="K1641" t="str">
        <f t="shared" si="54"/>
        <v>New York United States</v>
      </c>
      <c r="L1641" t="str">
        <f t="shared" si="53"/>
        <v>300 West 57 Street New York United States</v>
      </c>
      <c r="M1641" t="s">
        <v>3742</v>
      </c>
      <c r="N1641" t="s">
        <v>3743</v>
      </c>
      <c r="O1641" t="s">
        <v>54</v>
      </c>
      <c r="P1641" t="s">
        <v>38</v>
      </c>
      <c r="T1641" t="s">
        <v>494</v>
      </c>
      <c r="V1641" t="s">
        <v>33</v>
      </c>
      <c r="W1641" t="s">
        <v>34</v>
      </c>
    </row>
    <row r="1642" spans="1:23">
      <c r="A1642" t="s">
        <v>3330</v>
      </c>
      <c r="B1642" t="s">
        <v>3074</v>
      </c>
      <c r="C1642" t="s">
        <v>4649</v>
      </c>
      <c r="D1642" t="s">
        <v>4650</v>
      </c>
      <c r="E1642" t="s">
        <v>1329</v>
      </c>
      <c r="F1642" t="s">
        <v>1330</v>
      </c>
      <c r="G1642" t="s">
        <v>1187</v>
      </c>
      <c r="H1642" t="s">
        <v>1329</v>
      </c>
      <c r="I1642" t="s">
        <v>1330</v>
      </c>
      <c r="K1642" t="str">
        <f t="shared" si="54"/>
        <v>New York United States</v>
      </c>
      <c r="L1642" t="str">
        <f t="shared" si="53"/>
        <v>100 West 87th street New York United States</v>
      </c>
      <c r="M1642" t="s">
        <v>104</v>
      </c>
      <c r="N1642" t="s">
        <v>64</v>
      </c>
      <c r="O1642" t="s">
        <v>29</v>
      </c>
      <c r="P1642" t="s">
        <v>30</v>
      </c>
      <c r="T1642" t="s">
        <v>4651</v>
      </c>
      <c r="V1642" t="s">
        <v>33</v>
      </c>
      <c r="W1642" t="s">
        <v>34</v>
      </c>
    </row>
    <row r="1643" spans="1:23">
      <c r="A1643" t="s">
        <v>4652</v>
      </c>
      <c r="B1643" t="s">
        <v>4653</v>
      </c>
      <c r="C1643" t="s">
        <v>4654</v>
      </c>
      <c r="D1643" t="s">
        <v>24</v>
      </c>
      <c r="E1643" t="s">
        <v>1329</v>
      </c>
      <c r="F1643" t="s">
        <v>1330</v>
      </c>
      <c r="G1643" t="s">
        <v>1187</v>
      </c>
      <c r="H1643" t="s">
        <v>1329</v>
      </c>
      <c r="I1643" t="s">
        <v>1330</v>
      </c>
      <c r="K1643" t="str">
        <f t="shared" si="54"/>
        <v>New York United States</v>
      </c>
      <c r="L1643" t="str">
        <f t="shared" si="53"/>
        <v>770 broadway New York United States</v>
      </c>
      <c r="M1643" t="s">
        <v>127</v>
      </c>
      <c r="N1643" t="s">
        <v>1453</v>
      </c>
      <c r="O1643" t="s">
        <v>29</v>
      </c>
      <c r="P1643" t="s">
        <v>38</v>
      </c>
      <c r="T1643" t="s">
        <v>582</v>
      </c>
      <c r="V1643" t="s">
        <v>33</v>
      </c>
      <c r="W1643" t="s">
        <v>50</v>
      </c>
    </row>
    <row r="1644" spans="1:23">
      <c r="A1644" t="s">
        <v>4652</v>
      </c>
      <c r="B1644" t="s">
        <v>273</v>
      </c>
      <c r="C1644" t="s">
        <v>4654</v>
      </c>
      <c r="D1644" t="s">
        <v>24</v>
      </c>
      <c r="E1644" t="s">
        <v>1329</v>
      </c>
      <c r="F1644" t="s">
        <v>1330</v>
      </c>
      <c r="G1644" t="s">
        <v>1187</v>
      </c>
      <c r="H1644" t="s">
        <v>1329</v>
      </c>
      <c r="I1644" t="s">
        <v>1330</v>
      </c>
      <c r="K1644" t="str">
        <f t="shared" si="54"/>
        <v>New York United States</v>
      </c>
      <c r="L1644" t="str">
        <f t="shared" si="53"/>
        <v>770 broadway New York United States</v>
      </c>
      <c r="M1644" t="s">
        <v>127</v>
      </c>
      <c r="N1644" t="s">
        <v>290</v>
      </c>
      <c r="O1644" t="s">
        <v>48</v>
      </c>
      <c r="P1644" t="s">
        <v>38</v>
      </c>
      <c r="R1644" t="s">
        <v>31</v>
      </c>
      <c r="T1644" t="s">
        <v>582</v>
      </c>
      <c r="V1644" t="s">
        <v>39</v>
      </c>
    </row>
    <row r="1645" spans="1:23">
      <c r="A1645" t="s">
        <v>4652</v>
      </c>
      <c r="B1645" t="s">
        <v>4655</v>
      </c>
      <c r="C1645" t="s">
        <v>4654</v>
      </c>
      <c r="D1645" t="s">
        <v>24</v>
      </c>
      <c r="E1645" t="s">
        <v>1329</v>
      </c>
      <c r="F1645" t="s">
        <v>1330</v>
      </c>
      <c r="G1645" t="s">
        <v>1187</v>
      </c>
      <c r="H1645" t="s">
        <v>1329</v>
      </c>
      <c r="I1645" t="s">
        <v>1330</v>
      </c>
      <c r="K1645" t="str">
        <f t="shared" si="54"/>
        <v>New York United States</v>
      </c>
      <c r="L1645" t="str">
        <f t="shared" si="53"/>
        <v>770 broadway New York United States</v>
      </c>
      <c r="M1645" t="s">
        <v>127</v>
      </c>
      <c r="N1645" t="s">
        <v>1453</v>
      </c>
      <c r="O1645" t="s">
        <v>48</v>
      </c>
      <c r="P1645" t="s">
        <v>38</v>
      </c>
      <c r="T1645" t="s">
        <v>582</v>
      </c>
      <c r="V1645" t="s">
        <v>33</v>
      </c>
      <c r="W1645" t="s">
        <v>50</v>
      </c>
    </row>
    <row r="1646" spans="1:23">
      <c r="A1646" t="s">
        <v>3468</v>
      </c>
      <c r="B1646" t="s">
        <v>4656</v>
      </c>
      <c r="C1646" t="s">
        <v>4657</v>
      </c>
      <c r="D1646" t="s">
        <v>4658</v>
      </c>
      <c r="E1646" t="s">
        <v>4659</v>
      </c>
      <c r="F1646" t="s">
        <v>1330</v>
      </c>
      <c r="G1646" t="s">
        <v>1187</v>
      </c>
      <c r="H1646" t="s">
        <v>1329</v>
      </c>
      <c r="I1646" t="s">
        <v>1330</v>
      </c>
      <c r="K1646" t="str">
        <f t="shared" si="54"/>
        <v>New York United States</v>
      </c>
      <c r="L1646" t="str">
        <f t="shared" si="53"/>
        <v>560 Broadway New York United States</v>
      </c>
      <c r="M1646" t="s">
        <v>127</v>
      </c>
      <c r="N1646" t="s">
        <v>788</v>
      </c>
      <c r="O1646" t="s">
        <v>48</v>
      </c>
      <c r="P1646" t="s">
        <v>30</v>
      </c>
      <c r="R1646" t="s">
        <v>65</v>
      </c>
      <c r="S1646" t="s">
        <v>189</v>
      </c>
      <c r="T1646" t="s">
        <v>32</v>
      </c>
      <c r="V1646" t="s">
        <v>33</v>
      </c>
      <c r="W1646" t="s">
        <v>34</v>
      </c>
    </row>
    <row r="1647" spans="1:23">
      <c r="A1647" t="s">
        <v>3468</v>
      </c>
      <c r="B1647" t="s">
        <v>3469</v>
      </c>
      <c r="C1647" t="s">
        <v>4657</v>
      </c>
      <c r="D1647" t="s">
        <v>4658</v>
      </c>
      <c r="E1647" t="s">
        <v>4659</v>
      </c>
      <c r="F1647" t="s">
        <v>1330</v>
      </c>
      <c r="G1647" t="s">
        <v>1187</v>
      </c>
      <c r="H1647" t="s">
        <v>1329</v>
      </c>
      <c r="I1647" t="s">
        <v>1330</v>
      </c>
      <c r="K1647" t="str">
        <f t="shared" si="54"/>
        <v>New York United States</v>
      </c>
      <c r="L1647" t="str">
        <f t="shared" si="53"/>
        <v>560 Broadway New York United States</v>
      </c>
      <c r="M1647" t="s">
        <v>127</v>
      </c>
      <c r="N1647" t="s">
        <v>1453</v>
      </c>
      <c r="O1647" t="s">
        <v>48</v>
      </c>
      <c r="P1647" t="s">
        <v>30</v>
      </c>
      <c r="R1647" t="s">
        <v>144</v>
      </c>
      <c r="S1647" t="s">
        <v>189</v>
      </c>
      <c r="T1647" t="s">
        <v>3474</v>
      </c>
      <c r="V1647" t="s">
        <v>33</v>
      </c>
      <c r="W1647" t="s">
        <v>34</v>
      </c>
    </row>
    <row r="1648" spans="1:23">
      <c r="A1648" t="s">
        <v>4660</v>
      </c>
      <c r="B1648" t="s">
        <v>273</v>
      </c>
      <c r="C1648" t="s">
        <v>4661</v>
      </c>
      <c r="D1648" t="s">
        <v>24</v>
      </c>
      <c r="E1648" t="s">
        <v>1329</v>
      </c>
      <c r="F1648" t="s">
        <v>1330</v>
      </c>
      <c r="G1648" t="s">
        <v>1187</v>
      </c>
      <c r="H1648" t="s">
        <v>1329</v>
      </c>
      <c r="I1648" t="s">
        <v>1330</v>
      </c>
      <c r="K1648" t="str">
        <f t="shared" si="54"/>
        <v>New York United States</v>
      </c>
      <c r="L1648" t="str">
        <f t="shared" si="53"/>
        <v>7 Hanover Square, Fl 5 New York United States</v>
      </c>
      <c r="M1648" t="s">
        <v>47</v>
      </c>
      <c r="O1648" t="s">
        <v>48</v>
      </c>
      <c r="P1648" t="s">
        <v>30</v>
      </c>
      <c r="T1648" t="s">
        <v>360</v>
      </c>
      <c r="V1648" t="s">
        <v>39</v>
      </c>
    </row>
    <row r="1649" spans="1:23">
      <c r="A1649" t="s">
        <v>4660</v>
      </c>
      <c r="B1649" t="s">
        <v>4662</v>
      </c>
      <c r="C1649" t="s">
        <v>4663</v>
      </c>
      <c r="D1649" t="s">
        <v>24</v>
      </c>
      <c r="E1649" t="s">
        <v>1329</v>
      </c>
      <c r="F1649" t="s">
        <v>1330</v>
      </c>
      <c r="G1649" t="s">
        <v>1187</v>
      </c>
      <c r="H1649" t="s">
        <v>1329</v>
      </c>
      <c r="I1649" t="s">
        <v>1330</v>
      </c>
      <c r="K1649" t="str">
        <f t="shared" si="54"/>
        <v>New York United States</v>
      </c>
      <c r="L1649" t="str">
        <f t="shared" si="53"/>
        <v>7 Hanover Sq, 5F New York United States</v>
      </c>
      <c r="M1649" t="s">
        <v>104</v>
      </c>
      <c r="N1649" t="s">
        <v>64</v>
      </c>
      <c r="O1649" t="s">
        <v>54</v>
      </c>
      <c r="P1649" t="s">
        <v>30</v>
      </c>
      <c r="T1649" t="s">
        <v>32</v>
      </c>
      <c r="V1649" t="s">
        <v>33</v>
      </c>
      <c r="W1649" t="s">
        <v>34</v>
      </c>
    </row>
    <row r="1650" spans="1:23">
      <c r="A1650" t="s">
        <v>4664</v>
      </c>
      <c r="B1650" t="s">
        <v>4665</v>
      </c>
      <c r="C1650" t="s">
        <v>4666</v>
      </c>
      <c r="D1650" t="s">
        <v>24</v>
      </c>
      <c r="E1650" t="s">
        <v>1329</v>
      </c>
      <c r="F1650" t="s">
        <v>1330</v>
      </c>
      <c r="G1650" t="s">
        <v>1187</v>
      </c>
      <c r="H1650" t="s">
        <v>1329</v>
      </c>
      <c r="I1650" t="s">
        <v>1330</v>
      </c>
      <c r="K1650" t="str">
        <f t="shared" si="54"/>
        <v>New York United States</v>
      </c>
      <c r="L1650" t="str">
        <f t="shared" si="53"/>
        <v>68 5th Avenue #103 New York United States</v>
      </c>
      <c r="M1650" t="s">
        <v>127</v>
      </c>
      <c r="N1650" t="s">
        <v>128</v>
      </c>
      <c r="O1650" t="s">
        <v>29</v>
      </c>
      <c r="P1650" t="s">
        <v>38</v>
      </c>
      <c r="R1650" t="s">
        <v>359</v>
      </c>
      <c r="T1650" t="s">
        <v>4667</v>
      </c>
      <c r="V1650" t="s">
        <v>33</v>
      </c>
      <c r="W1650" t="s">
        <v>105</v>
      </c>
    </row>
    <row r="1651" spans="1:23">
      <c r="A1651" t="s">
        <v>4668</v>
      </c>
      <c r="B1651" t="s">
        <v>1091</v>
      </c>
      <c r="C1651" t="s">
        <v>4669</v>
      </c>
      <c r="D1651" t="s">
        <v>4670</v>
      </c>
      <c r="E1651" t="s">
        <v>1329</v>
      </c>
      <c r="F1651" t="s">
        <v>1330</v>
      </c>
      <c r="G1651" t="s">
        <v>1187</v>
      </c>
      <c r="H1651" t="s">
        <v>1329</v>
      </c>
      <c r="I1651" t="s">
        <v>1330</v>
      </c>
      <c r="K1651" t="str">
        <f t="shared" si="54"/>
        <v>New York United States</v>
      </c>
      <c r="L1651" t="str">
        <f t="shared" si="53"/>
        <v>989 6th Avenue New York United States</v>
      </c>
      <c r="M1651" t="s">
        <v>127</v>
      </c>
      <c r="N1651" t="s">
        <v>206</v>
      </c>
      <c r="O1651" t="s">
        <v>48</v>
      </c>
      <c r="P1651" t="s">
        <v>38</v>
      </c>
      <c r="T1651" t="s">
        <v>747</v>
      </c>
      <c r="V1651" t="s">
        <v>33</v>
      </c>
      <c r="W1651" t="s">
        <v>34</v>
      </c>
    </row>
    <row r="1652" spans="1:23">
      <c r="A1652" t="s">
        <v>4671</v>
      </c>
      <c r="B1652" t="s">
        <v>273</v>
      </c>
      <c r="C1652" t="s">
        <v>4672</v>
      </c>
      <c r="D1652" t="s">
        <v>24</v>
      </c>
      <c r="E1652" t="s">
        <v>1329</v>
      </c>
      <c r="F1652" t="s">
        <v>1330</v>
      </c>
      <c r="G1652" t="s">
        <v>1187</v>
      </c>
      <c r="H1652" t="s">
        <v>1329</v>
      </c>
      <c r="I1652" t="s">
        <v>1330</v>
      </c>
      <c r="K1652" t="str">
        <f t="shared" si="54"/>
        <v>New York United States</v>
      </c>
      <c r="L1652" t="str">
        <f t="shared" si="53"/>
        <v>114 Fifth Ave. New York United States</v>
      </c>
      <c r="M1652" t="s">
        <v>104</v>
      </c>
      <c r="N1652" t="s">
        <v>64</v>
      </c>
      <c r="O1652" t="s">
        <v>48</v>
      </c>
      <c r="P1652" t="s">
        <v>30</v>
      </c>
      <c r="T1652" t="s">
        <v>3077</v>
      </c>
      <c r="V1652" t="s">
        <v>33</v>
      </c>
      <c r="W1652" t="s">
        <v>34</v>
      </c>
    </row>
    <row r="1653" spans="1:23">
      <c r="A1653" t="s">
        <v>4671</v>
      </c>
      <c r="B1653" t="s">
        <v>4673</v>
      </c>
      <c r="C1653" t="s">
        <v>4603</v>
      </c>
      <c r="D1653" t="s">
        <v>24</v>
      </c>
      <c r="E1653" t="s">
        <v>1329</v>
      </c>
      <c r="F1653" t="s">
        <v>1330</v>
      </c>
      <c r="G1653" t="s">
        <v>1187</v>
      </c>
      <c r="H1653" t="s">
        <v>1329</v>
      </c>
      <c r="I1653" t="s">
        <v>1330</v>
      </c>
      <c r="K1653" t="str">
        <f t="shared" si="54"/>
        <v>New York United States</v>
      </c>
      <c r="L1653" t="str">
        <f t="shared" si="53"/>
        <v>114 5th Ave New York United States</v>
      </c>
      <c r="M1653" t="s">
        <v>127</v>
      </c>
      <c r="N1653" t="s">
        <v>128</v>
      </c>
      <c r="O1653" t="s">
        <v>48</v>
      </c>
      <c r="P1653" t="s">
        <v>30</v>
      </c>
      <c r="R1653" t="s">
        <v>235</v>
      </c>
      <c r="T1653" t="s">
        <v>3077</v>
      </c>
      <c r="V1653" t="s">
        <v>33</v>
      </c>
      <c r="W1653" t="s">
        <v>50</v>
      </c>
    </row>
    <row r="1654" spans="1:23">
      <c r="A1654" t="s">
        <v>4671</v>
      </c>
      <c r="B1654" t="s">
        <v>4674</v>
      </c>
      <c r="C1654" t="s">
        <v>4675</v>
      </c>
      <c r="D1654" t="s">
        <v>4676</v>
      </c>
      <c r="E1654" t="s">
        <v>1329</v>
      </c>
      <c r="F1654" t="s">
        <v>1330</v>
      </c>
      <c r="G1654" t="s">
        <v>1187</v>
      </c>
      <c r="H1654" t="s">
        <v>1329</v>
      </c>
      <c r="I1654" t="s">
        <v>1330</v>
      </c>
      <c r="K1654" t="str">
        <f t="shared" si="54"/>
        <v>New York United States</v>
      </c>
      <c r="L1654" t="str">
        <f t="shared" si="53"/>
        <v>114 Fifth Avenue New York United States</v>
      </c>
      <c r="M1654" t="s">
        <v>127</v>
      </c>
      <c r="N1654" t="s">
        <v>206</v>
      </c>
      <c r="O1654" t="s">
        <v>48</v>
      </c>
      <c r="P1654" t="s">
        <v>38</v>
      </c>
      <c r="T1654" t="s">
        <v>32</v>
      </c>
      <c r="V1654" t="s">
        <v>33</v>
      </c>
      <c r="W1654" t="s">
        <v>105</v>
      </c>
    </row>
    <row r="1655" spans="1:23">
      <c r="A1655" t="s">
        <v>4671</v>
      </c>
      <c r="B1655" t="s">
        <v>4677</v>
      </c>
      <c r="C1655" t="s">
        <v>4678</v>
      </c>
      <c r="D1655" t="s">
        <v>4679</v>
      </c>
      <c r="E1655" t="s">
        <v>1329</v>
      </c>
      <c r="F1655" t="s">
        <v>1330</v>
      </c>
      <c r="G1655" t="s">
        <v>1187</v>
      </c>
      <c r="H1655" t="s">
        <v>1329</v>
      </c>
      <c r="I1655" t="s">
        <v>1330</v>
      </c>
      <c r="K1655" t="str">
        <f t="shared" si="54"/>
        <v>New York United States</v>
      </c>
      <c r="L1655" t="str">
        <f t="shared" si="53"/>
        <v>114 5th Avenue New York United States</v>
      </c>
      <c r="M1655" t="s">
        <v>79</v>
      </c>
      <c r="N1655" t="s">
        <v>64</v>
      </c>
      <c r="O1655" t="s">
        <v>99</v>
      </c>
      <c r="P1655" t="s">
        <v>30</v>
      </c>
      <c r="T1655" t="s">
        <v>32</v>
      </c>
      <c r="V1655" t="s">
        <v>33</v>
      </c>
      <c r="W1655" t="s">
        <v>203</v>
      </c>
    </row>
    <row r="1656" spans="1:23">
      <c r="A1656" t="s">
        <v>4671</v>
      </c>
      <c r="B1656" t="s">
        <v>4680</v>
      </c>
      <c r="C1656" t="s">
        <v>4678</v>
      </c>
      <c r="D1656" t="s">
        <v>24</v>
      </c>
      <c r="E1656" t="s">
        <v>1329</v>
      </c>
      <c r="F1656" t="s">
        <v>1330</v>
      </c>
      <c r="G1656" t="s">
        <v>1187</v>
      </c>
      <c r="H1656" t="s">
        <v>1329</v>
      </c>
      <c r="I1656" t="s">
        <v>1330</v>
      </c>
      <c r="K1656" t="str">
        <f t="shared" si="54"/>
        <v>New York United States</v>
      </c>
      <c r="L1656" t="str">
        <f t="shared" si="53"/>
        <v>114 5th Avenue New York United States</v>
      </c>
      <c r="M1656" t="s">
        <v>79</v>
      </c>
      <c r="N1656" t="s">
        <v>64</v>
      </c>
      <c r="O1656" t="s">
        <v>29</v>
      </c>
      <c r="P1656" t="s">
        <v>38</v>
      </c>
      <c r="R1656" t="s">
        <v>144</v>
      </c>
      <c r="S1656" t="s">
        <v>189</v>
      </c>
      <c r="T1656" t="s">
        <v>582</v>
      </c>
      <c r="V1656" t="s">
        <v>33</v>
      </c>
      <c r="W1656" t="s">
        <v>34</v>
      </c>
    </row>
    <row r="1657" spans="1:23">
      <c r="A1657" t="s">
        <v>4671</v>
      </c>
      <c r="B1657" t="s">
        <v>3051</v>
      </c>
      <c r="C1657" t="s">
        <v>4672</v>
      </c>
      <c r="D1657" t="s">
        <v>24</v>
      </c>
      <c r="E1657" t="s">
        <v>1329</v>
      </c>
      <c r="F1657" t="s">
        <v>1330</v>
      </c>
      <c r="G1657" t="s">
        <v>1187</v>
      </c>
      <c r="H1657" t="s">
        <v>1329</v>
      </c>
      <c r="I1657" t="s">
        <v>1330</v>
      </c>
      <c r="K1657" t="str">
        <f t="shared" si="54"/>
        <v>New York United States</v>
      </c>
      <c r="L1657" t="str">
        <f t="shared" si="53"/>
        <v>114 Fifth Ave. New York United States</v>
      </c>
      <c r="M1657" t="s">
        <v>127</v>
      </c>
      <c r="N1657" t="s">
        <v>788</v>
      </c>
      <c r="O1657" t="s">
        <v>48</v>
      </c>
      <c r="P1657" t="s">
        <v>38</v>
      </c>
      <c r="R1657" t="s">
        <v>31</v>
      </c>
      <c r="S1657" t="s">
        <v>189</v>
      </c>
      <c r="T1657" t="s">
        <v>907</v>
      </c>
      <c r="V1657" t="s">
        <v>33</v>
      </c>
      <c r="W1657" t="s">
        <v>50</v>
      </c>
    </row>
    <row r="1658" spans="1:23">
      <c r="A1658" t="s">
        <v>4671</v>
      </c>
      <c r="B1658" t="s">
        <v>4681</v>
      </c>
      <c r="C1658" t="s">
        <v>4678</v>
      </c>
      <c r="D1658" t="s">
        <v>24</v>
      </c>
      <c r="E1658" t="s">
        <v>1329</v>
      </c>
      <c r="F1658" t="s">
        <v>1330</v>
      </c>
      <c r="G1658" t="s">
        <v>1187</v>
      </c>
      <c r="H1658" t="s">
        <v>1329</v>
      </c>
      <c r="I1658" t="s">
        <v>1330</v>
      </c>
      <c r="K1658" t="str">
        <f t="shared" si="54"/>
        <v>New York United States</v>
      </c>
      <c r="L1658" t="str">
        <f t="shared" si="53"/>
        <v>114 5th Avenue New York United States</v>
      </c>
      <c r="M1658" t="s">
        <v>104</v>
      </c>
      <c r="N1658" t="s">
        <v>64</v>
      </c>
      <c r="O1658" t="s">
        <v>48</v>
      </c>
      <c r="P1658" t="s">
        <v>38</v>
      </c>
      <c r="T1658" t="s">
        <v>2161</v>
      </c>
      <c r="V1658" t="s">
        <v>33</v>
      </c>
      <c r="W1658" t="s">
        <v>105</v>
      </c>
    </row>
    <row r="1659" spans="1:23">
      <c r="A1659" t="s">
        <v>4671</v>
      </c>
      <c r="B1659" t="s">
        <v>4682</v>
      </c>
      <c r="C1659" t="s">
        <v>4603</v>
      </c>
      <c r="D1659" t="s">
        <v>24</v>
      </c>
      <c r="E1659" t="s">
        <v>1329</v>
      </c>
      <c r="F1659" t="s">
        <v>1330</v>
      </c>
      <c r="G1659" t="s">
        <v>1187</v>
      </c>
      <c r="H1659" t="s">
        <v>1329</v>
      </c>
      <c r="I1659" t="s">
        <v>1330</v>
      </c>
      <c r="K1659" t="str">
        <f t="shared" si="54"/>
        <v>New York United States</v>
      </c>
      <c r="L1659" t="str">
        <f t="shared" si="53"/>
        <v>114 5th Ave New York United States</v>
      </c>
      <c r="M1659" t="s">
        <v>127</v>
      </c>
      <c r="N1659" t="s">
        <v>128</v>
      </c>
      <c r="O1659" t="s">
        <v>48</v>
      </c>
      <c r="P1659" t="s">
        <v>38</v>
      </c>
      <c r="R1659" t="s">
        <v>65</v>
      </c>
      <c r="T1659" t="s">
        <v>3547</v>
      </c>
      <c r="V1659" t="s">
        <v>33</v>
      </c>
      <c r="W1659" t="s">
        <v>50</v>
      </c>
    </row>
    <row r="1660" spans="1:23">
      <c r="A1660" t="s">
        <v>4671</v>
      </c>
      <c r="B1660" t="s">
        <v>4683</v>
      </c>
      <c r="C1660" t="s">
        <v>4684</v>
      </c>
      <c r="D1660" t="s">
        <v>24</v>
      </c>
      <c r="E1660" t="s">
        <v>1329</v>
      </c>
      <c r="F1660" t="s">
        <v>1330</v>
      </c>
      <c r="G1660" t="s">
        <v>1187</v>
      </c>
      <c r="H1660" t="s">
        <v>1329</v>
      </c>
      <c r="I1660" t="s">
        <v>1330</v>
      </c>
      <c r="K1660" t="str">
        <f t="shared" si="54"/>
        <v>New York United States</v>
      </c>
      <c r="L1660" t="str">
        <f t="shared" si="53"/>
        <v>114 5th Ave Fl 15 New York United States</v>
      </c>
      <c r="M1660" t="s">
        <v>104</v>
      </c>
      <c r="N1660" t="s">
        <v>64</v>
      </c>
      <c r="O1660" t="s">
        <v>48</v>
      </c>
      <c r="P1660" t="s">
        <v>38</v>
      </c>
      <c r="T1660" t="s">
        <v>360</v>
      </c>
      <c r="V1660" t="s">
        <v>33</v>
      </c>
      <c r="W1660" t="s">
        <v>34</v>
      </c>
    </row>
    <row r="1661" spans="1:23">
      <c r="A1661" t="s">
        <v>4685</v>
      </c>
      <c r="B1661" t="s">
        <v>1710</v>
      </c>
      <c r="C1661" t="s">
        <v>4686</v>
      </c>
      <c r="D1661" t="s">
        <v>24</v>
      </c>
      <c r="E1661" t="s">
        <v>1329</v>
      </c>
      <c r="F1661" t="s">
        <v>1330</v>
      </c>
      <c r="G1661" t="s">
        <v>1187</v>
      </c>
      <c r="H1661" t="s">
        <v>1329</v>
      </c>
      <c r="I1661" t="s">
        <v>1330</v>
      </c>
      <c r="K1661" t="str">
        <f t="shared" si="54"/>
        <v>New York United States</v>
      </c>
      <c r="L1661" t="str">
        <f t="shared" si="53"/>
        <v>55 West 11th Street #5D New York United States</v>
      </c>
      <c r="M1661" t="s">
        <v>79</v>
      </c>
      <c r="N1661" t="s">
        <v>64</v>
      </c>
      <c r="O1661" t="s">
        <v>29</v>
      </c>
      <c r="P1661" t="s">
        <v>30</v>
      </c>
      <c r="R1661" t="s">
        <v>31</v>
      </c>
      <c r="S1661" t="s">
        <v>177</v>
      </c>
      <c r="T1661" t="s">
        <v>4687</v>
      </c>
      <c r="V1661" t="s">
        <v>39</v>
      </c>
    </row>
    <row r="1662" spans="1:23">
      <c r="A1662" t="s">
        <v>4688</v>
      </c>
      <c r="B1662" t="s">
        <v>51</v>
      </c>
      <c r="C1662" t="s">
        <v>4689</v>
      </c>
      <c r="D1662" t="s">
        <v>24</v>
      </c>
      <c r="E1662" t="s">
        <v>1329</v>
      </c>
      <c r="F1662" t="s">
        <v>1330</v>
      </c>
      <c r="G1662" t="s">
        <v>1187</v>
      </c>
      <c r="H1662" t="s">
        <v>1329</v>
      </c>
      <c r="I1662" t="s">
        <v>1330</v>
      </c>
      <c r="K1662" t="str">
        <f t="shared" si="54"/>
        <v>New York United States</v>
      </c>
      <c r="L1662" t="str">
        <f t="shared" si="53"/>
        <v>825 Eighth Ave, 11th floor New York United States</v>
      </c>
      <c r="M1662" t="s">
        <v>63</v>
      </c>
      <c r="N1662" t="s">
        <v>64</v>
      </c>
      <c r="O1662" t="s">
        <v>29</v>
      </c>
      <c r="P1662" t="s">
        <v>38</v>
      </c>
      <c r="R1662" t="s">
        <v>359</v>
      </c>
      <c r="S1662" t="s">
        <v>66</v>
      </c>
      <c r="T1662" t="s">
        <v>422</v>
      </c>
      <c r="V1662" t="s">
        <v>33</v>
      </c>
      <c r="W1662" t="s">
        <v>50</v>
      </c>
    </row>
    <row r="1663" spans="1:23">
      <c r="A1663" t="s">
        <v>4690</v>
      </c>
      <c r="B1663" t="s">
        <v>4691</v>
      </c>
      <c r="C1663" t="s">
        <v>4692</v>
      </c>
      <c r="D1663" t="s">
        <v>24</v>
      </c>
      <c r="E1663" t="s">
        <v>1329</v>
      </c>
      <c r="F1663" t="s">
        <v>1330</v>
      </c>
      <c r="G1663" t="s">
        <v>1187</v>
      </c>
      <c r="H1663" t="s">
        <v>1329</v>
      </c>
      <c r="I1663" t="s">
        <v>1330</v>
      </c>
      <c r="K1663" t="str">
        <f t="shared" si="54"/>
        <v>New York United States</v>
      </c>
      <c r="L1663" t="str">
        <f t="shared" si="53"/>
        <v>325 Hudson Street, 1001 New York United States</v>
      </c>
      <c r="M1663" t="s">
        <v>127</v>
      </c>
      <c r="N1663" t="s">
        <v>128</v>
      </c>
      <c r="O1663" t="s">
        <v>48</v>
      </c>
      <c r="P1663" t="s">
        <v>30</v>
      </c>
      <c r="R1663" t="s">
        <v>31</v>
      </c>
      <c r="T1663" t="s">
        <v>32</v>
      </c>
      <c r="V1663" t="s">
        <v>33</v>
      </c>
      <c r="W1663" t="s">
        <v>34</v>
      </c>
    </row>
    <row r="1664" spans="1:23">
      <c r="A1664" t="s">
        <v>4693</v>
      </c>
      <c r="B1664" t="s">
        <v>441</v>
      </c>
      <c r="C1664" t="s">
        <v>4694</v>
      </c>
      <c r="D1664" t="s">
        <v>4695</v>
      </c>
      <c r="E1664" t="s">
        <v>4584</v>
      </c>
      <c r="F1664" t="s">
        <v>1330</v>
      </c>
      <c r="G1664" t="s">
        <v>1187</v>
      </c>
      <c r="H1664" t="s">
        <v>4584</v>
      </c>
      <c r="I1664" t="s">
        <v>1330</v>
      </c>
      <c r="K1664" t="str">
        <f t="shared" si="54"/>
        <v>New york United States</v>
      </c>
      <c r="L1664" t="str">
        <f t="shared" si="53"/>
        <v>632 Broadway New york United States</v>
      </c>
      <c r="M1664" t="s">
        <v>127</v>
      </c>
      <c r="N1664" t="s">
        <v>447</v>
      </c>
      <c r="O1664" t="s">
        <v>48</v>
      </c>
      <c r="P1664" t="s">
        <v>38</v>
      </c>
      <c r="T1664" t="s">
        <v>32</v>
      </c>
      <c r="V1664" t="s">
        <v>33</v>
      </c>
      <c r="W1664" t="s">
        <v>203</v>
      </c>
    </row>
    <row r="1665" spans="1:23">
      <c r="A1665" t="s">
        <v>4693</v>
      </c>
      <c r="B1665" t="s">
        <v>4696</v>
      </c>
      <c r="C1665" t="s">
        <v>4694</v>
      </c>
      <c r="D1665" t="s">
        <v>4695</v>
      </c>
      <c r="E1665" t="s">
        <v>1329</v>
      </c>
      <c r="F1665" t="s">
        <v>1330</v>
      </c>
      <c r="G1665" t="s">
        <v>1187</v>
      </c>
      <c r="H1665" t="s">
        <v>1329</v>
      </c>
      <c r="I1665" t="s">
        <v>1330</v>
      </c>
      <c r="K1665" t="str">
        <f t="shared" si="54"/>
        <v>New York United States</v>
      </c>
      <c r="L1665" t="str">
        <f t="shared" si="53"/>
        <v>632 Broadway New York United States</v>
      </c>
      <c r="M1665" t="s">
        <v>127</v>
      </c>
      <c r="N1665" t="s">
        <v>447</v>
      </c>
      <c r="O1665" t="s">
        <v>115</v>
      </c>
      <c r="P1665" t="s">
        <v>30</v>
      </c>
      <c r="T1665" t="s">
        <v>2553</v>
      </c>
      <c r="V1665" t="s">
        <v>39</v>
      </c>
    </row>
    <row r="1666" spans="1:23">
      <c r="A1666" t="s">
        <v>4697</v>
      </c>
      <c r="B1666" t="s">
        <v>4698</v>
      </c>
      <c r="C1666" t="s">
        <v>4699</v>
      </c>
      <c r="D1666" t="s">
        <v>24</v>
      </c>
      <c r="E1666" t="s">
        <v>1329</v>
      </c>
      <c r="F1666" t="s">
        <v>1330</v>
      </c>
      <c r="G1666" t="s">
        <v>1187</v>
      </c>
      <c r="H1666" t="s">
        <v>1329</v>
      </c>
      <c r="I1666" t="s">
        <v>1330</v>
      </c>
      <c r="K1666" t="str">
        <f t="shared" si="54"/>
        <v>New York United States</v>
      </c>
      <c r="L1666" t="str">
        <f t="shared" si="53"/>
        <v>632 Broadway, Suite 901 New York United States</v>
      </c>
      <c r="M1666" t="s">
        <v>127</v>
      </c>
      <c r="N1666" t="s">
        <v>128</v>
      </c>
      <c r="O1666" t="s">
        <v>48</v>
      </c>
      <c r="P1666" t="s">
        <v>30</v>
      </c>
      <c r="R1666" t="s">
        <v>65</v>
      </c>
      <c r="T1666" t="s">
        <v>4700</v>
      </c>
      <c r="V1666" t="s">
        <v>39</v>
      </c>
    </row>
    <row r="1667" spans="1:23">
      <c r="A1667" t="s">
        <v>4701</v>
      </c>
      <c r="B1667" t="s">
        <v>291</v>
      </c>
      <c r="C1667" t="s">
        <v>4702</v>
      </c>
      <c r="D1667" t="s">
        <v>24</v>
      </c>
      <c r="E1667" t="s">
        <v>1329</v>
      </c>
      <c r="F1667" t="s">
        <v>1330</v>
      </c>
      <c r="G1667" t="s">
        <v>1187</v>
      </c>
      <c r="H1667" t="s">
        <v>1329</v>
      </c>
      <c r="I1667" t="s">
        <v>1330</v>
      </c>
      <c r="K1667" t="str">
        <f t="shared" si="54"/>
        <v>New York United States</v>
      </c>
      <c r="L1667" t="str">
        <f t="shared" ref="L1667:L1730" si="55">CONCATENATE(C1667, " ", K1667,)</f>
        <v>30 Rockefeller Plaza New York United States</v>
      </c>
      <c r="M1667" t="s">
        <v>57</v>
      </c>
      <c r="O1667" t="s">
        <v>48</v>
      </c>
      <c r="P1667" t="s">
        <v>38</v>
      </c>
      <c r="R1667" t="s">
        <v>31</v>
      </c>
      <c r="S1667" t="s">
        <v>66</v>
      </c>
      <c r="T1667" t="s">
        <v>32</v>
      </c>
      <c r="V1667" t="s">
        <v>33</v>
      </c>
      <c r="W1667" t="s">
        <v>105</v>
      </c>
    </row>
    <row r="1668" spans="1:23">
      <c r="A1668" t="s">
        <v>4701</v>
      </c>
      <c r="B1668" t="s">
        <v>4703</v>
      </c>
      <c r="C1668" t="s">
        <v>4702</v>
      </c>
      <c r="D1668" t="s">
        <v>24</v>
      </c>
      <c r="E1668" t="s">
        <v>1329</v>
      </c>
      <c r="F1668" t="s">
        <v>1330</v>
      </c>
      <c r="G1668" t="s">
        <v>1187</v>
      </c>
      <c r="H1668" t="s">
        <v>1329</v>
      </c>
      <c r="I1668" t="s">
        <v>1330</v>
      </c>
      <c r="K1668" t="str">
        <f t="shared" si="54"/>
        <v>New York United States</v>
      </c>
      <c r="L1668" t="str">
        <f t="shared" si="55"/>
        <v>30 Rockefeller Plaza New York United States</v>
      </c>
      <c r="M1668" t="s">
        <v>127</v>
      </c>
      <c r="N1668" t="s">
        <v>128</v>
      </c>
      <c r="O1668" t="s">
        <v>29</v>
      </c>
      <c r="P1668" t="s">
        <v>38</v>
      </c>
      <c r="R1668" t="s">
        <v>31</v>
      </c>
      <c r="T1668" t="s">
        <v>371</v>
      </c>
      <c r="V1668" t="s">
        <v>33</v>
      </c>
      <c r="W1668" t="s">
        <v>105</v>
      </c>
    </row>
    <row r="1669" spans="1:23">
      <c r="A1669" t="s">
        <v>4701</v>
      </c>
      <c r="B1669" t="s">
        <v>4704</v>
      </c>
      <c r="C1669" t="s">
        <v>4702</v>
      </c>
      <c r="D1669" t="s">
        <v>4705</v>
      </c>
      <c r="E1669" t="s">
        <v>1329</v>
      </c>
      <c r="F1669" t="s">
        <v>1330</v>
      </c>
      <c r="G1669" t="s">
        <v>1187</v>
      </c>
      <c r="H1669" t="s">
        <v>1329</v>
      </c>
      <c r="I1669" t="s">
        <v>1330</v>
      </c>
      <c r="K1669" t="str">
        <f t="shared" si="54"/>
        <v>New York United States</v>
      </c>
      <c r="L1669" t="str">
        <f t="shared" si="55"/>
        <v>30 Rockefeller Plaza New York United States</v>
      </c>
      <c r="M1669" t="s">
        <v>57</v>
      </c>
      <c r="O1669" t="s">
        <v>99</v>
      </c>
      <c r="P1669" t="s">
        <v>38</v>
      </c>
      <c r="R1669" t="s">
        <v>31</v>
      </c>
      <c r="S1669" t="s">
        <v>66</v>
      </c>
      <c r="T1669" t="s">
        <v>736</v>
      </c>
      <c r="V1669" t="s">
        <v>33</v>
      </c>
      <c r="W1669" t="s">
        <v>34</v>
      </c>
    </row>
    <row r="1670" spans="1:23">
      <c r="A1670" t="s">
        <v>4706</v>
      </c>
      <c r="B1670" t="s">
        <v>4707</v>
      </c>
      <c r="C1670" t="s">
        <v>4708</v>
      </c>
      <c r="D1670" t="s">
        <v>24</v>
      </c>
      <c r="E1670" t="s">
        <v>1329</v>
      </c>
      <c r="F1670" t="s">
        <v>1330</v>
      </c>
      <c r="G1670" t="s">
        <v>1187</v>
      </c>
      <c r="H1670" t="s">
        <v>1329</v>
      </c>
      <c r="I1670" t="s">
        <v>1330</v>
      </c>
      <c r="K1670" t="str">
        <f t="shared" si="54"/>
        <v>New York United States</v>
      </c>
      <c r="L1670" t="str">
        <f t="shared" si="55"/>
        <v>30 Rockefeller Center New York United States</v>
      </c>
      <c r="M1670" t="s">
        <v>28</v>
      </c>
      <c r="O1670" t="s">
        <v>54</v>
      </c>
      <c r="P1670" t="s">
        <v>30</v>
      </c>
      <c r="R1670" t="s">
        <v>31</v>
      </c>
      <c r="T1670" t="s">
        <v>32</v>
      </c>
      <c r="V1670" t="s">
        <v>33</v>
      </c>
      <c r="W1670" t="s">
        <v>50</v>
      </c>
    </row>
    <row r="1671" spans="1:23">
      <c r="A1671" t="s">
        <v>4709</v>
      </c>
      <c r="B1671" t="s">
        <v>4710</v>
      </c>
      <c r="C1671" t="s">
        <v>4702</v>
      </c>
      <c r="D1671" t="s">
        <v>24</v>
      </c>
      <c r="E1671" t="s">
        <v>1329</v>
      </c>
      <c r="F1671" t="s">
        <v>1330</v>
      </c>
      <c r="G1671" t="s">
        <v>1187</v>
      </c>
      <c r="H1671" t="s">
        <v>1329</v>
      </c>
      <c r="I1671" t="s">
        <v>1330</v>
      </c>
      <c r="K1671" t="str">
        <f t="shared" si="54"/>
        <v>New York United States</v>
      </c>
      <c r="L1671" t="str">
        <f t="shared" si="55"/>
        <v>30 Rockefeller Plaza New York United States</v>
      </c>
      <c r="M1671" t="s">
        <v>63</v>
      </c>
      <c r="N1671" t="s">
        <v>64</v>
      </c>
      <c r="O1671" t="s">
        <v>29</v>
      </c>
      <c r="P1671" t="s">
        <v>30</v>
      </c>
      <c r="R1671" t="s">
        <v>65</v>
      </c>
      <c r="T1671" t="s">
        <v>4711</v>
      </c>
      <c r="V1671" t="s">
        <v>33</v>
      </c>
      <c r="W1671" t="s">
        <v>50</v>
      </c>
    </row>
    <row r="1672" spans="1:23">
      <c r="A1672" t="s">
        <v>4712</v>
      </c>
      <c r="B1672" t="s">
        <v>4713</v>
      </c>
      <c r="C1672" t="s">
        <v>4573</v>
      </c>
      <c r="D1672" t="s">
        <v>24</v>
      </c>
      <c r="E1672" t="s">
        <v>1329</v>
      </c>
      <c r="F1672" t="s">
        <v>1330</v>
      </c>
      <c r="G1672" t="s">
        <v>1187</v>
      </c>
      <c r="H1672" t="s">
        <v>1329</v>
      </c>
      <c r="I1672" t="s">
        <v>1330</v>
      </c>
      <c r="K1672" t="str">
        <f t="shared" si="54"/>
        <v>New York United States</v>
      </c>
      <c r="L1672" t="str">
        <f t="shared" si="55"/>
        <v>4 New York Plaza New York United States</v>
      </c>
      <c r="M1672" t="s">
        <v>63</v>
      </c>
      <c r="N1672" t="s">
        <v>64</v>
      </c>
      <c r="O1672" t="s">
        <v>29</v>
      </c>
      <c r="P1672" t="s">
        <v>38</v>
      </c>
      <c r="R1672" t="s">
        <v>359</v>
      </c>
      <c r="S1672" t="s">
        <v>66</v>
      </c>
      <c r="T1672" t="s">
        <v>422</v>
      </c>
      <c r="V1672" t="s">
        <v>33</v>
      </c>
      <c r="W1672" t="s">
        <v>34</v>
      </c>
    </row>
    <row r="1673" spans="1:23">
      <c r="A1673" t="s">
        <v>4712</v>
      </c>
      <c r="B1673" t="s">
        <v>293</v>
      </c>
      <c r="C1673" t="s">
        <v>4573</v>
      </c>
      <c r="D1673" t="s">
        <v>24</v>
      </c>
      <c r="E1673" t="s">
        <v>1329</v>
      </c>
      <c r="F1673" t="s">
        <v>1330</v>
      </c>
      <c r="G1673" t="s">
        <v>1187</v>
      </c>
      <c r="H1673" t="s">
        <v>1329</v>
      </c>
      <c r="I1673" t="s">
        <v>1330</v>
      </c>
      <c r="K1673" t="str">
        <f t="shared" si="54"/>
        <v>New York United States</v>
      </c>
      <c r="L1673" t="str">
        <f t="shared" si="55"/>
        <v>4 New York Plaza New York United States</v>
      </c>
      <c r="M1673" t="s">
        <v>104</v>
      </c>
      <c r="N1673" t="s">
        <v>64</v>
      </c>
      <c r="O1673" t="s">
        <v>48</v>
      </c>
      <c r="P1673" t="s">
        <v>30</v>
      </c>
      <c r="T1673" t="s">
        <v>152</v>
      </c>
      <c r="V1673" t="s">
        <v>33</v>
      </c>
      <c r="W1673" t="s">
        <v>105</v>
      </c>
    </row>
    <row r="1674" spans="1:23">
      <c r="A1674" t="s">
        <v>4712</v>
      </c>
      <c r="B1674" t="s">
        <v>345</v>
      </c>
      <c r="C1674" t="s">
        <v>4573</v>
      </c>
      <c r="D1674" t="s">
        <v>24</v>
      </c>
      <c r="E1674" t="s">
        <v>1329</v>
      </c>
      <c r="F1674" t="s">
        <v>1330</v>
      </c>
      <c r="G1674" t="s">
        <v>1187</v>
      </c>
      <c r="H1674" t="s">
        <v>1329</v>
      </c>
      <c r="I1674" t="s">
        <v>1330</v>
      </c>
      <c r="K1674" t="str">
        <f t="shared" si="54"/>
        <v>New York United States</v>
      </c>
      <c r="L1674" t="str">
        <f t="shared" si="55"/>
        <v>4 New York Plaza New York United States</v>
      </c>
      <c r="M1674" t="s">
        <v>104</v>
      </c>
      <c r="N1674" t="s">
        <v>64</v>
      </c>
      <c r="O1674" t="s">
        <v>115</v>
      </c>
      <c r="P1674" t="s">
        <v>38</v>
      </c>
      <c r="T1674" t="s">
        <v>152</v>
      </c>
      <c r="V1674" t="s">
        <v>33</v>
      </c>
      <c r="W1674" t="s">
        <v>105</v>
      </c>
    </row>
    <row r="1675" spans="1:23">
      <c r="A1675" t="s">
        <v>4714</v>
      </c>
      <c r="B1675" t="s">
        <v>4715</v>
      </c>
      <c r="C1675" t="s">
        <v>4716</v>
      </c>
      <c r="D1675" t="s">
        <v>24</v>
      </c>
      <c r="E1675" t="s">
        <v>1329</v>
      </c>
      <c r="F1675" t="s">
        <v>1330</v>
      </c>
      <c r="G1675" t="s">
        <v>1187</v>
      </c>
      <c r="H1675" t="s">
        <v>1329</v>
      </c>
      <c r="I1675" t="s">
        <v>1330</v>
      </c>
      <c r="K1675" t="str">
        <f t="shared" si="54"/>
        <v>New York United States</v>
      </c>
      <c r="L1675" t="str">
        <f t="shared" si="55"/>
        <v>75 Varick St., 4th Fl. New York United States</v>
      </c>
      <c r="M1675" t="s">
        <v>63</v>
      </c>
      <c r="N1675" t="s">
        <v>64</v>
      </c>
      <c r="O1675" t="s">
        <v>48</v>
      </c>
      <c r="P1675" t="s">
        <v>38</v>
      </c>
      <c r="R1675" t="s">
        <v>31</v>
      </c>
      <c r="S1675" t="s">
        <v>189</v>
      </c>
      <c r="T1675" t="s">
        <v>32</v>
      </c>
      <c r="V1675" t="s">
        <v>33</v>
      </c>
      <c r="W1675" t="s">
        <v>50</v>
      </c>
    </row>
    <row r="1676" spans="1:23">
      <c r="A1676" t="s">
        <v>3250</v>
      </c>
      <c r="B1676" t="s">
        <v>4717</v>
      </c>
      <c r="C1676" t="s">
        <v>4718</v>
      </c>
      <c r="D1676" t="s">
        <v>24</v>
      </c>
      <c r="E1676" t="s">
        <v>1329</v>
      </c>
      <c r="F1676" t="s">
        <v>1330</v>
      </c>
      <c r="G1676" t="s">
        <v>1187</v>
      </c>
      <c r="H1676" t="s">
        <v>1329</v>
      </c>
      <c r="I1676" t="s">
        <v>1330</v>
      </c>
      <c r="K1676" t="str">
        <f t="shared" si="54"/>
        <v>New York United States</v>
      </c>
      <c r="L1676" t="str">
        <f t="shared" si="55"/>
        <v>620 8th avenue New York United States</v>
      </c>
      <c r="M1676" t="s">
        <v>79</v>
      </c>
      <c r="N1676" t="s">
        <v>64</v>
      </c>
      <c r="O1676" t="s">
        <v>29</v>
      </c>
      <c r="P1676" t="s">
        <v>30</v>
      </c>
      <c r="R1676" t="s">
        <v>31</v>
      </c>
      <c r="S1676" t="s">
        <v>66</v>
      </c>
      <c r="T1676" t="s">
        <v>32</v>
      </c>
      <c r="V1676" t="s">
        <v>33</v>
      </c>
      <c r="W1676" t="s">
        <v>105</v>
      </c>
    </row>
    <row r="1677" spans="1:23">
      <c r="A1677" t="s">
        <v>4719</v>
      </c>
      <c r="B1677" t="s">
        <v>4534</v>
      </c>
      <c r="C1677" t="s">
        <v>4524</v>
      </c>
      <c r="D1677" t="s">
        <v>24</v>
      </c>
      <c r="E1677" t="s">
        <v>1329</v>
      </c>
      <c r="F1677" t="s">
        <v>1330</v>
      </c>
      <c r="G1677" t="s">
        <v>1187</v>
      </c>
      <c r="H1677" t="s">
        <v>1329</v>
      </c>
      <c r="I1677" t="s">
        <v>1330</v>
      </c>
      <c r="K1677" t="str">
        <f t="shared" si="54"/>
        <v>New York United States</v>
      </c>
      <c r="L1677" t="str">
        <f t="shared" si="55"/>
        <v>2950 Broadway New York United States</v>
      </c>
      <c r="M1677" t="s">
        <v>127</v>
      </c>
      <c r="N1677" t="s">
        <v>128</v>
      </c>
      <c r="O1677" t="s">
        <v>48</v>
      </c>
      <c r="P1677" t="s">
        <v>30</v>
      </c>
      <c r="R1677" t="s">
        <v>144</v>
      </c>
      <c r="T1677" t="s">
        <v>4720</v>
      </c>
      <c r="V1677" t="s">
        <v>39</v>
      </c>
    </row>
    <row r="1678" spans="1:23">
      <c r="A1678" t="s">
        <v>4721</v>
      </c>
      <c r="B1678" t="s">
        <v>252</v>
      </c>
      <c r="C1678" t="s">
        <v>4722</v>
      </c>
      <c r="D1678" t="s">
        <v>2906</v>
      </c>
      <c r="E1678" t="s">
        <v>1329</v>
      </c>
      <c r="F1678" t="s">
        <v>1330</v>
      </c>
      <c r="G1678" t="s">
        <v>1187</v>
      </c>
      <c r="H1678" t="s">
        <v>1329</v>
      </c>
      <c r="I1678" t="s">
        <v>1330</v>
      </c>
      <c r="K1678" t="str">
        <f t="shared" si="54"/>
        <v>New York United States</v>
      </c>
      <c r="L1678" t="str">
        <f t="shared" si="55"/>
        <v>7 Hanover Square New York United States</v>
      </c>
      <c r="M1678" t="s">
        <v>104</v>
      </c>
      <c r="N1678" t="s">
        <v>64</v>
      </c>
      <c r="O1678" t="s">
        <v>48</v>
      </c>
      <c r="P1678" t="s">
        <v>38</v>
      </c>
      <c r="T1678" t="s">
        <v>4723</v>
      </c>
      <c r="V1678" t="s">
        <v>33</v>
      </c>
      <c r="W1678" t="s">
        <v>105</v>
      </c>
    </row>
    <row r="1679" spans="1:23">
      <c r="A1679" t="s">
        <v>4724</v>
      </c>
      <c r="B1679" t="s">
        <v>4725</v>
      </c>
      <c r="C1679" t="s">
        <v>4726</v>
      </c>
      <c r="D1679" t="s">
        <v>4418</v>
      </c>
      <c r="E1679" t="s">
        <v>1329</v>
      </c>
      <c r="F1679" t="s">
        <v>1330</v>
      </c>
      <c r="G1679" t="s">
        <v>1187</v>
      </c>
      <c r="H1679" t="s">
        <v>1329</v>
      </c>
      <c r="I1679" t="s">
        <v>1330</v>
      </c>
      <c r="K1679" t="str">
        <f t="shared" si="54"/>
        <v>New York United States</v>
      </c>
      <c r="L1679" t="str">
        <f t="shared" si="55"/>
        <v>7 Hanover Sq New York United States</v>
      </c>
      <c r="M1679" t="s">
        <v>127</v>
      </c>
      <c r="N1679" t="s">
        <v>2093</v>
      </c>
      <c r="O1679" t="s">
        <v>48</v>
      </c>
      <c r="P1679" t="s">
        <v>38</v>
      </c>
      <c r="R1679" t="s">
        <v>31</v>
      </c>
      <c r="S1679" t="s">
        <v>331</v>
      </c>
      <c r="T1679" t="s">
        <v>2835</v>
      </c>
      <c r="V1679" t="s">
        <v>33</v>
      </c>
      <c r="W1679" t="s">
        <v>50</v>
      </c>
    </row>
    <row r="1680" spans="1:23">
      <c r="A1680" t="s">
        <v>789</v>
      </c>
      <c r="B1680" t="s">
        <v>1111</v>
      </c>
      <c r="C1680" t="s">
        <v>4727</v>
      </c>
      <c r="D1680" t="s">
        <v>4728</v>
      </c>
      <c r="E1680" t="s">
        <v>1329</v>
      </c>
      <c r="F1680" t="s">
        <v>1330</v>
      </c>
      <c r="G1680" t="s">
        <v>1187</v>
      </c>
      <c r="H1680" t="s">
        <v>1329</v>
      </c>
      <c r="I1680" t="s">
        <v>1330</v>
      </c>
      <c r="K1680" t="str">
        <f t="shared" si="54"/>
        <v>New York United States</v>
      </c>
      <c r="L1680" t="str">
        <f t="shared" si="55"/>
        <v>WeWork Charging Bull New York United States</v>
      </c>
      <c r="M1680" t="s">
        <v>778</v>
      </c>
      <c r="N1680" t="s">
        <v>779</v>
      </c>
      <c r="O1680" t="s">
        <v>48</v>
      </c>
      <c r="P1680" t="s">
        <v>30</v>
      </c>
      <c r="R1680" t="s">
        <v>31</v>
      </c>
      <c r="T1680" t="s">
        <v>32</v>
      </c>
      <c r="V1680" t="s">
        <v>33</v>
      </c>
      <c r="W1680" t="s">
        <v>50</v>
      </c>
    </row>
    <row r="1681" spans="1:23">
      <c r="A1681" t="s">
        <v>789</v>
      </c>
      <c r="B1681" t="s">
        <v>4729</v>
      </c>
      <c r="C1681" t="s">
        <v>4727</v>
      </c>
      <c r="D1681" t="s">
        <v>4728</v>
      </c>
      <c r="E1681" t="s">
        <v>1329</v>
      </c>
      <c r="F1681" t="s">
        <v>1330</v>
      </c>
      <c r="G1681" t="s">
        <v>1187</v>
      </c>
      <c r="H1681" t="s">
        <v>1329</v>
      </c>
      <c r="I1681" t="s">
        <v>1330</v>
      </c>
      <c r="K1681" t="str">
        <f t="shared" si="54"/>
        <v>New York United States</v>
      </c>
      <c r="L1681" t="str">
        <f t="shared" si="55"/>
        <v>WeWork Charging Bull New York United States</v>
      </c>
      <c r="M1681" t="s">
        <v>778</v>
      </c>
      <c r="N1681" t="s">
        <v>779</v>
      </c>
      <c r="O1681" t="s">
        <v>29</v>
      </c>
      <c r="P1681" t="s">
        <v>30</v>
      </c>
      <c r="R1681" t="s">
        <v>31</v>
      </c>
      <c r="T1681" t="s">
        <v>32</v>
      </c>
      <c r="V1681" t="s">
        <v>33</v>
      </c>
      <c r="W1681" t="s">
        <v>50</v>
      </c>
    </row>
    <row r="1682" spans="1:23">
      <c r="A1682" t="s">
        <v>789</v>
      </c>
      <c r="B1682" t="s">
        <v>4730</v>
      </c>
      <c r="C1682" t="s">
        <v>4727</v>
      </c>
      <c r="D1682" t="s">
        <v>4728</v>
      </c>
      <c r="E1682" t="s">
        <v>1329</v>
      </c>
      <c r="F1682" t="s">
        <v>1330</v>
      </c>
      <c r="G1682" t="s">
        <v>1187</v>
      </c>
      <c r="H1682" t="s">
        <v>1329</v>
      </c>
      <c r="I1682" t="s">
        <v>1330</v>
      </c>
      <c r="K1682" t="str">
        <f t="shared" si="54"/>
        <v>New York United States</v>
      </c>
      <c r="L1682" t="str">
        <f t="shared" si="55"/>
        <v>WeWork Charging Bull New York United States</v>
      </c>
      <c r="M1682" t="s">
        <v>778</v>
      </c>
      <c r="N1682" t="s">
        <v>779</v>
      </c>
      <c r="O1682" t="s">
        <v>48</v>
      </c>
      <c r="P1682" t="s">
        <v>30</v>
      </c>
      <c r="R1682" t="s">
        <v>31</v>
      </c>
      <c r="T1682" t="s">
        <v>32</v>
      </c>
      <c r="V1682" t="s">
        <v>33</v>
      </c>
      <c r="W1682" t="s">
        <v>50</v>
      </c>
    </row>
    <row r="1683" spans="1:23">
      <c r="A1683" t="s">
        <v>384</v>
      </c>
      <c r="B1683" t="s">
        <v>4731</v>
      </c>
      <c r="C1683" t="s">
        <v>4732</v>
      </c>
      <c r="D1683" t="s">
        <v>24</v>
      </c>
      <c r="E1683" t="s">
        <v>1329</v>
      </c>
      <c r="F1683" t="s">
        <v>1330</v>
      </c>
      <c r="G1683" t="s">
        <v>1187</v>
      </c>
      <c r="H1683" t="s">
        <v>1329</v>
      </c>
      <c r="I1683" t="s">
        <v>1330</v>
      </c>
      <c r="K1683" t="str">
        <f t="shared" si="54"/>
        <v>New York United States</v>
      </c>
      <c r="L1683" t="str">
        <f t="shared" si="55"/>
        <v>247 W 38th ST 1601, New York United States</v>
      </c>
      <c r="M1683" t="s">
        <v>127</v>
      </c>
      <c r="N1683" t="s">
        <v>290</v>
      </c>
      <c r="O1683" t="s">
        <v>48</v>
      </c>
      <c r="P1683" t="s">
        <v>38</v>
      </c>
      <c r="R1683" t="s">
        <v>31</v>
      </c>
      <c r="S1683" t="s">
        <v>189</v>
      </c>
      <c r="T1683" t="s">
        <v>32</v>
      </c>
      <c r="V1683" t="s">
        <v>39</v>
      </c>
    </row>
    <row r="1684" spans="1:23">
      <c r="A1684" t="s">
        <v>4733</v>
      </c>
      <c r="B1684" t="s">
        <v>4734</v>
      </c>
      <c r="C1684" t="s">
        <v>4657</v>
      </c>
      <c r="D1684" t="s">
        <v>24</v>
      </c>
      <c r="E1684" t="s">
        <v>1329</v>
      </c>
      <c r="F1684" t="s">
        <v>1330</v>
      </c>
      <c r="G1684" t="s">
        <v>1187</v>
      </c>
      <c r="H1684" t="s">
        <v>1329</v>
      </c>
      <c r="I1684" t="s">
        <v>1330</v>
      </c>
      <c r="K1684" t="str">
        <f t="shared" si="54"/>
        <v>New York United States</v>
      </c>
      <c r="L1684" t="str">
        <f t="shared" si="55"/>
        <v>560 Broadway New York United States</v>
      </c>
      <c r="M1684" t="s">
        <v>127</v>
      </c>
      <c r="N1684" t="s">
        <v>128</v>
      </c>
      <c r="O1684" t="s">
        <v>48</v>
      </c>
      <c r="P1684" t="s">
        <v>38</v>
      </c>
      <c r="R1684" t="s">
        <v>144</v>
      </c>
      <c r="T1684" t="s">
        <v>4504</v>
      </c>
      <c r="V1684" t="s">
        <v>39</v>
      </c>
    </row>
    <row r="1685" spans="1:23">
      <c r="A1685" t="s">
        <v>4733</v>
      </c>
      <c r="B1685" t="s">
        <v>4735</v>
      </c>
      <c r="C1685" t="s">
        <v>4657</v>
      </c>
      <c r="D1685" t="s">
        <v>24</v>
      </c>
      <c r="E1685" t="s">
        <v>1329</v>
      </c>
      <c r="F1685" t="s">
        <v>1330</v>
      </c>
      <c r="G1685" t="s">
        <v>1187</v>
      </c>
      <c r="H1685" t="s">
        <v>1329</v>
      </c>
      <c r="I1685" t="s">
        <v>1330</v>
      </c>
      <c r="K1685" t="str">
        <f t="shared" si="54"/>
        <v>New York United States</v>
      </c>
      <c r="L1685" t="str">
        <f t="shared" si="55"/>
        <v>560 Broadway New York United States</v>
      </c>
      <c r="M1685" t="s">
        <v>63</v>
      </c>
      <c r="N1685" t="s">
        <v>64</v>
      </c>
      <c r="O1685" t="s">
        <v>115</v>
      </c>
      <c r="P1685" t="s">
        <v>38</v>
      </c>
      <c r="R1685" t="s">
        <v>31</v>
      </c>
      <c r="S1685" t="s">
        <v>331</v>
      </c>
      <c r="T1685" t="s">
        <v>4736</v>
      </c>
      <c r="V1685" t="s">
        <v>33</v>
      </c>
      <c r="W1685" t="s">
        <v>50</v>
      </c>
    </row>
    <row r="1686" spans="1:23">
      <c r="A1686" t="s">
        <v>4733</v>
      </c>
      <c r="B1686" t="s">
        <v>4737</v>
      </c>
      <c r="C1686" t="s">
        <v>4657</v>
      </c>
      <c r="D1686" t="s">
        <v>4738</v>
      </c>
      <c r="E1686" t="s">
        <v>1329</v>
      </c>
      <c r="F1686" t="s">
        <v>1330</v>
      </c>
      <c r="G1686" t="s">
        <v>1187</v>
      </c>
      <c r="H1686" t="s">
        <v>1329</v>
      </c>
      <c r="I1686" t="s">
        <v>1330</v>
      </c>
      <c r="K1686" t="str">
        <f t="shared" si="54"/>
        <v>New York United States</v>
      </c>
      <c r="L1686" t="str">
        <f t="shared" si="55"/>
        <v>560 Broadway New York United States</v>
      </c>
      <c r="M1686" t="s">
        <v>127</v>
      </c>
      <c r="N1686" t="s">
        <v>128</v>
      </c>
      <c r="O1686" t="s">
        <v>115</v>
      </c>
      <c r="P1686" t="s">
        <v>30</v>
      </c>
      <c r="R1686" t="s">
        <v>31</v>
      </c>
      <c r="T1686" t="s">
        <v>371</v>
      </c>
      <c r="V1686" t="s">
        <v>33</v>
      </c>
      <c r="W1686" t="s">
        <v>105</v>
      </c>
    </row>
    <row r="1687" spans="1:23">
      <c r="A1687" t="s">
        <v>4739</v>
      </c>
      <c r="B1687" t="s">
        <v>4740</v>
      </c>
      <c r="C1687" t="s">
        <v>4657</v>
      </c>
      <c r="D1687" t="s">
        <v>4738</v>
      </c>
      <c r="E1687" t="s">
        <v>1329</v>
      </c>
      <c r="F1687" t="s">
        <v>1330</v>
      </c>
      <c r="G1687" t="s">
        <v>1187</v>
      </c>
      <c r="H1687" t="s">
        <v>1329</v>
      </c>
      <c r="I1687" t="s">
        <v>1330</v>
      </c>
      <c r="K1687" t="str">
        <f t="shared" si="54"/>
        <v>New York United States</v>
      </c>
      <c r="L1687" t="str">
        <f t="shared" si="55"/>
        <v>560 Broadway New York United States</v>
      </c>
      <c r="M1687" t="s">
        <v>63</v>
      </c>
      <c r="N1687" t="s">
        <v>64</v>
      </c>
      <c r="O1687" t="s">
        <v>48</v>
      </c>
      <c r="P1687" t="s">
        <v>38</v>
      </c>
      <c r="R1687" t="s">
        <v>31</v>
      </c>
      <c r="S1687" t="s">
        <v>331</v>
      </c>
      <c r="T1687" t="s">
        <v>4741</v>
      </c>
      <c r="V1687" t="s">
        <v>33</v>
      </c>
      <c r="W1687" t="s">
        <v>50</v>
      </c>
    </row>
    <row r="1688" spans="1:23">
      <c r="A1688" t="s">
        <v>4742</v>
      </c>
      <c r="B1688" t="s">
        <v>4743</v>
      </c>
      <c r="C1688" t="s">
        <v>4744</v>
      </c>
      <c r="D1688" t="s">
        <v>24</v>
      </c>
      <c r="E1688" t="s">
        <v>1329</v>
      </c>
      <c r="F1688" t="s">
        <v>1330</v>
      </c>
      <c r="G1688" t="s">
        <v>1187</v>
      </c>
      <c r="H1688" t="s">
        <v>1329</v>
      </c>
      <c r="I1688" t="s">
        <v>1330</v>
      </c>
      <c r="K1688" t="str">
        <f t="shared" si="54"/>
        <v>New York United States</v>
      </c>
      <c r="L1688" t="str">
        <f t="shared" si="55"/>
        <v>PO Box 20331 New York United States</v>
      </c>
      <c r="M1688" t="s">
        <v>127</v>
      </c>
      <c r="N1688" t="s">
        <v>674</v>
      </c>
      <c r="O1688" t="s">
        <v>48</v>
      </c>
      <c r="P1688" t="s">
        <v>38</v>
      </c>
      <c r="T1688" t="s">
        <v>4745</v>
      </c>
      <c r="V1688" t="s">
        <v>39</v>
      </c>
    </row>
    <row r="1689" spans="1:23">
      <c r="A1689" t="s">
        <v>4746</v>
      </c>
      <c r="B1689" t="s">
        <v>2470</v>
      </c>
      <c r="C1689" t="s">
        <v>4747</v>
      </c>
      <c r="D1689" t="s">
        <v>2564</v>
      </c>
      <c r="E1689" t="s">
        <v>1329</v>
      </c>
      <c r="F1689" t="s">
        <v>1330</v>
      </c>
      <c r="G1689" t="s">
        <v>1187</v>
      </c>
      <c r="H1689" t="s">
        <v>1329</v>
      </c>
      <c r="I1689" t="s">
        <v>1330</v>
      </c>
      <c r="K1689" t="str">
        <f t="shared" si="54"/>
        <v>New York United States</v>
      </c>
      <c r="L1689" t="str">
        <f t="shared" si="55"/>
        <v>12 West 31st Street New York United States</v>
      </c>
      <c r="M1689" t="s">
        <v>127</v>
      </c>
      <c r="N1689" t="s">
        <v>376</v>
      </c>
      <c r="O1689" t="s">
        <v>48</v>
      </c>
      <c r="P1689" t="s">
        <v>38</v>
      </c>
      <c r="R1689" t="s">
        <v>31</v>
      </c>
      <c r="S1689" t="s">
        <v>331</v>
      </c>
      <c r="T1689" t="s">
        <v>360</v>
      </c>
      <c r="V1689" t="s">
        <v>33</v>
      </c>
      <c r="W1689" t="s">
        <v>50</v>
      </c>
    </row>
    <row r="1690" spans="1:23">
      <c r="A1690" t="s">
        <v>4746</v>
      </c>
      <c r="B1690" t="s">
        <v>4501</v>
      </c>
      <c r="C1690" t="s">
        <v>4748</v>
      </c>
      <c r="D1690" t="s">
        <v>24</v>
      </c>
      <c r="E1690" t="s">
        <v>1329</v>
      </c>
      <c r="F1690" t="s">
        <v>1330</v>
      </c>
      <c r="G1690" t="s">
        <v>1187</v>
      </c>
      <c r="H1690" t="s">
        <v>1329</v>
      </c>
      <c r="I1690" t="s">
        <v>1330</v>
      </c>
      <c r="K1690" t="str">
        <f t="shared" si="54"/>
        <v>New York United States</v>
      </c>
      <c r="L1690" t="str">
        <f t="shared" si="55"/>
        <v>12 West 31st Street 8th Floor New York United States</v>
      </c>
      <c r="M1690" t="s">
        <v>127</v>
      </c>
      <c r="N1690" t="s">
        <v>1453</v>
      </c>
      <c r="O1690" t="s">
        <v>48</v>
      </c>
      <c r="P1690" t="s">
        <v>38</v>
      </c>
      <c r="R1690" t="s">
        <v>31</v>
      </c>
      <c r="S1690" t="s">
        <v>331</v>
      </c>
      <c r="T1690" t="s">
        <v>360</v>
      </c>
      <c r="V1690" t="s">
        <v>33</v>
      </c>
      <c r="W1690" t="s">
        <v>50</v>
      </c>
    </row>
    <row r="1691" spans="1:23">
      <c r="A1691" t="s">
        <v>4746</v>
      </c>
      <c r="B1691" t="s">
        <v>2105</v>
      </c>
      <c r="C1691" t="s">
        <v>4747</v>
      </c>
      <c r="D1691" t="s">
        <v>2564</v>
      </c>
      <c r="E1691" t="s">
        <v>1329</v>
      </c>
      <c r="F1691" t="s">
        <v>1330</v>
      </c>
      <c r="G1691" t="s">
        <v>1187</v>
      </c>
      <c r="H1691" t="s">
        <v>1329</v>
      </c>
      <c r="I1691" t="s">
        <v>1330</v>
      </c>
      <c r="K1691" t="str">
        <f t="shared" si="54"/>
        <v>New York United States</v>
      </c>
      <c r="L1691" t="str">
        <f t="shared" si="55"/>
        <v>12 West 31st Street New York United States</v>
      </c>
      <c r="M1691" t="s">
        <v>127</v>
      </c>
      <c r="N1691" t="s">
        <v>1453</v>
      </c>
      <c r="O1691" t="s">
        <v>48</v>
      </c>
      <c r="P1691" t="s">
        <v>30</v>
      </c>
      <c r="R1691" t="s">
        <v>31</v>
      </c>
      <c r="S1691" t="s">
        <v>331</v>
      </c>
      <c r="T1691" t="s">
        <v>422</v>
      </c>
      <c r="V1691" t="s">
        <v>33</v>
      </c>
      <c r="W1691" t="s">
        <v>34</v>
      </c>
    </row>
    <row r="1692" spans="1:23">
      <c r="A1692" t="s">
        <v>4746</v>
      </c>
      <c r="B1692" t="s">
        <v>3102</v>
      </c>
      <c r="C1692" t="s">
        <v>4747</v>
      </c>
      <c r="D1692" t="s">
        <v>2564</v>
      </c>
      <c r="E1692" t="s">
        <v>1329</v>
      </c>
      <c r="F1692" t="s">
        <v>1330</v>
      </c>
      <c r="G1692" t="s">
        <v>1187</v>
      </c>
      <c r="H1692" t="s">
        <v>1329</v>
      </c>
      <c r="I1692" t="s">
        <v>1330</v>
      </c>
      <c r="K1692" t="str">
        <f t="shared" si="54"/>
        <v>New York United States</v>
      </c>
      <c r="L1692" t="str">
        <f t="shared" si="55"/>
        <v>12 West 31st Street New York United States</v>
      </c>
      <c r="M1692" t="s">
        <v>127</v>
      </c>
      <c r="N1692" t="s">
        <v>376</v>
      </c>
      <c r="O1692" t="s">
        <v>48</v>
      </c>
      <c r="P1692" t="s">
        <v>30</v>
      </c>
      <c r="R1692" t="s">
        <v>144</v>
      </c>
      <c r="S1692" t="s">
        <v>331</v>
      </c>
      <c r="T1692" t="s">
        <v>4749</v>
      </c>
      <c r="V1692" t="s">
        <v>33</v>
      </c>
      <c r="W1692" t="s">
        <v>34</v>
      </c>
    </row>
    <row r="1693" spans="1:23">
      <c r="A1693" t="s">
        <v>4746</v>
      </c>
      <c r="B1693" t="s">
        <v>4750</v>
      </c>
      <c r="C1693" t="s">
        <v>4747</v>
      </c>
      <c r="D1693" t="s">
        <v>2564</v>
      </c>
      <c r="E1693" t="s">
        <v>1329</v>
      </c>
      <c r="F1693" t="s">
        <v>1330</v>
      </c>
      <c r="G1693" t="s">
        <v>1187</v>
      </c>
      <c r="H1693" t="s">
        <v>1329</v>
      </c>
      <c r="I1693" t="s">
        <v>1330</v>
      </c>
      <c r="K1693" t="str">
        <f t="shared" si="54"/>
        <v>New York United States</v>
      </c>
      <c r="L1693" t="str">
        <f t="shared" si="55"/>
        <v>12 West 31st Street New York United States</v>
      </c>
      <c r="M1693" t="s">
        <v>127</v>
      </c>
      <c r="N1693" t="s">
        <v>376</v>
      </c>
      <c r="O1693" t="s">
        <v>48</v>
      </c>
      <c r="P1693" t="s">
        <v>38</v>
      </c>
      <c r="R1693" t="s">
        <v>31</v>
      </c>
      <c r="S1693" t="s">
        <v>331</v>
      </c>
      <c r="T1693" t="s">
        <v>2281</v>
      </c>
      <c r="V1693" t="s">
        <v>33</v>
      </c>
      <c r="W1693" t="s">
        <v>50</v>
      </c>
    </row>
    <row r="1694" spans="1:23">
      <c r="A1694" t="s">
        <v>4746</v>
      </c>
      <c r="B1694" t="s">
        <v>2262</v>
      </c>
      <c r="C1694" t="s">
        <v>4748</v>
      </c>
      <c r="D1694" t="s">
        <v>24</v>
      </c>
      <c r="E1694" t="s">
        <v>1329</v>
      </c>
      <c r="F1694" t="s">
        <v>1330</v>
      </c>
      <c r="G1694" t="s">
        <v>1187</v>
      </c>
      <c r="H1694" t="s">
        <v>1329</v>
      </c>
      <c r="I1694" t="s">
        <v>1330</v>
      </c>
      <c r="K1694" t="str">
        <f t="shared" si="54"/>
        <v>New York United States</v>
      </c>
      <c r="L1694" t="str">
        <f t="shared" si="55"/>
        <v>12 West 31st Street 8th Floor New York United States</v>
      </c>
      <c r="M1694" t="s">
        <v>127</v>
      </c>
      <c r="N1694" t="s">
        <v>1453</v>
      </c>
      <c r="O1694" t="s">
        <v>48</v>
      </c>
      <c r="P1694" t="s">
        <v>30</v>
      </c>
      <c r="R1694" t="s">
        <v>31</v>
      </c>
      <c r="S1694" t="s">
        <v>331</v>
      </c>
      <c r="T1694" t="s">
        <v>668</v>
      </c>
      <c r="V1694" t="s">
        <v>33</v>
      </c>
      <c r="W1694" t="s">
        <v>50</v>
      </c>
    </row>
    <row r="1695" spans="1:23">
      <c r="A1695" t="s">
        <v>4746</v>
      </c>
      <c r="B1695" t="s">
        <v>4750</v>
      </c>
      <c r="C1695" t="s">
        <v>4748</v>
      </c>
      <c r="D1695" t="s">
        <v>24</v>
      </c>
      <c r="E1695" t="s">
        <v>1329</v>
      </c>
      <c r="F1695" t="s">
        <v>1330</v>
      </c>
      <c r="G1695" t="s">
        <v>1187</v>
      </c>
      <c r="H1695" t="s">
        <v>1329</v>
      </c>
      <c r="I1695" t="s">
        <v>1330</v>
      </c>
      <c r="K1695" t="str">
        <f t="shared" si="54"/>
        <v>New York United States</v>
      </c>
      <c r="L1695" t="str">
        <f t="shared" si="55"/>
        <v>12 West 31st Street 8th Floor New York United States</v>
      </c>
      <c r="M1695" t="s">
        <v>127</v>
      </c>
      <c r="N1695" t="s">
        <v>1453</v>
      </c>
      <c r="O1695" t="s">
        <v>48</v>
      </c>
      <c r="P1695" t="s">
        <v>38</v>
      </c>
      <c r="R1695" t="s">
        <v>31</v>
      </c>
      <c r="S1695" t="s">
        <v>331</v>
      </c>
      <c r="T1695" t="s">
        <v>360</v>
      </c>
      <c r="V1695" t="s">
        <v>33</v>
      </c>
      <c r="W1695" t="s">
        <v>50</v>
      </c>
    </row>
    <row r="1696" spans="1:23">
      <c r="A1696" t="s">
        <v>4746</v>
      </c>
      <c r="B1696" t="s">
        <v>4751</v>
      </c>
      <c r="C1696" t="s">
        <v>4747</v>
      </c>
      <c r="D1696" t="s">
        <v>2564</v>
      </c>
      <c r="E1696" t="s">
        <v>1329</v>
      </c>
      <c r="F1696" t="s">
        <v>1330</v>
      </c>
      <c r="G1696" t="s">
        <v>1187</v>
      </c>
      <c r="H1696" t="s">
        <v>1329</v>
      </c>
      <c r="I1696" t="s">
        <v>1330</v>
      </c>
      <c r="K1696" t="str">
        <f t="shared" si="54"/>
        <v>New York United States</v>
      </c>
      <c r="L1696" t="str">
        <f t="shared" si="55"/>
        <v>12 West 31st Street New York United States</v>
      </c>
      <c r="M1696" t="s">
        <v>127</v>
      </c>
      <c r="N1696" t="s">
        <v>1453</v>
      </c>
      <c r="O1696" t="s">
        <v>48</v>
      </c>
      <c r="P1696" t="s">
        <v>30</v>
      </c>
      <c r="R1696" t="s">
        <v>31</v>
      </c>
      <c r="S1696" t="s">
        <v>331</v>
      </c>
      <c r="T1696" t="s">
        <v>422</v>
      </c>
      <c r="V1696" t="s">
        <v>33</v>
      </c>
      <c r="W1696" t="s">
        <v>34</v>
      </c>
    </row>
    <row r="1697" spans="1:23">
      <c r="A1697" t="s">
        <v>4752</v>
      </c>
      <c r="B1697" t="s">
        <v>4753</v>
      </c>
      <c r="C1697" t="s">
        <v>4754</v>
      </c>
      <c r="D1697" t="s">
        <v>4755</v>
      </c>
      <c r="E1697" t="s">
        <v>1329</v>
      </c>
      <c r="F1697" t="s">
        <v>1330</v>
      </c>
      <c r="G1697" t="s">
        <v>1187</v>
      </c>
      <c r="H1697" t="s">
        <v>1329</v>
      </c>
      <c r="I1697" t="s">
        <v>1330</v>
      </c>
      <c r="K1697" t="str">
        <f t="shared" si="54"/>
        <v>New York United States</v>
      </c>
      <c r="L1697" t="str">
        <f t="shared" si="55"/>
        <v>1166 Avenue of the Americas New York United States</v>
      </c>
      <c r="M1697" t="s">
        <v>79</v>
      </c>
      <c r="N1697" t="s">
        <v>64</v>
      </c>
      <c r="O1697" t="s">
        <v>48</v>
      </c>
      <c r="P1697" t="s">
        <v>38</v>
      </c>
      <c r="R1697" t="s">
        <v>31</v>
      </c>
      <c r="S1697" t="s">
        <v>66</v>
      </c>
      <c r="T1697" t="s">
        <v>236</v>
      </c>
      <c r="V1697" t="s">
        <v>33</v>
      </c>
      <c r="W1697" t="s">
        <v>50</v>
      </c>
    </row>
    <row r="1698" spans="1:23">
      <c r="A1698" t="s">
        <v>4756</v>
      </c>
      <c r="B1698" t="s">
        <v>392</v>
      </c>
      <c r="C1698" t="s">
        <v>4757</v>
      </c>
      <c r="D1698" t="s">
        <v>4758</v>
      </c>
      <c r="E1698" t="s">
        <v>1329</v>
      </c>
      <c r="F1698" t="s">
        <v>1330</v>
      </c>
      <c r="G1698" t="s">
        <v>1187</v>
      </c>
      <c r="H1698" t="s">
        <v>1329</v>
      </c>
      <c r="I1698" t="s">
        <v>1330</v>
      </c>
      <c r="K1698" t="str">
        <f t="shared" si="54"/>
        <v>New York United States</v>
      </c>
      <c r="L1698" t="str">
        <f t="shared" si="55"/>
        <v>1601 Broadway New York United States</v>
      </c>
      <c r="M1698" t="s">
        <v>127</v>
      </c>
      <c r="N1698" t="s">
        <v>128</v>
      </c>
      <c r="O1698" t="s">
        <v>29</v>
      </c>
      <c r="P1698" t="s">
        <v>38</v>
      </c>
      <c r="R1698" t="s">
        <v>31</v>
      </c>
      <c r="T1698" t="s">
        <v>2479</v>
      </c>
      <c r="V1698" t="s">
        <v>39</v>
      </c>
    </row>
    <row r="1699" spans="1:23">
      <c r="A1699" t="s">
        <v>4759</v>
      </c>
      <c r="B1699" t="s">
        <v>1817</v>
      </c>
      <c r="C1699" t="s">
        <v>4760</v>
      </c>
      <c r="D1699" t="s">
        <v>24</v>
      </c>
      <c r="E1699" t="s">
        <v>1329</v>
      </c>
      <c r="F1699" t="s">
        <v>1330</v>
      </c>
      <c r="G1699" t="s">
        <v>1187</v>
      </c>
      <c r="H1699" t="s">
        <v>1329</v>
      </c>
      <c r="I1699" t="s">
        <v>1330</v>
      </c>
      <c r="K1699" t="str">
        <f t="shared" si="54"/>
        <v>New York United States</v>
      </c>
      <c r="L1699" t="str">
        <f t="shared" si="55"/>
        <v>1 Exchange Alley # 23 New York United States</v>
      </c>
      <c r="M1699" t="s">
        <v>127</v>
      </c>
      <c r="N1699" t="s">
        <v>128</v>
      </c>
      <c r="O1699" t="s">
        <v>29</v>
      </c>
      <c r="P1699" t="s">
        <v>30</v>
      </c>
      <c r="R1699" t="s">
        <v>65</v>
      </c>
      <c r="T1699" t="s">
        <v>4761</v>
      </c>
      <c r="V1699" t="s">
        <v>33</v>
      </c>
      <c r="W1699" t="s">
        <v>34</v>
      </c>
    </row>
    <row r="1700" spans="1:23">
      <c r="A1700" t="s">
        <v>4759</v>
      </c>
      <c r="B1700" t="s">
        <v>273</v>
      </c>
      <c r="C1700" t="s">
        <v>4762</v>
      </c>
      <c r="D1700" t="s">
        <v>4763</v>
      </c>
      <c r="E1700" t="s">
        <v>1329</v>
      </c>
      <c r="F1700" t="s">
        <v>1330</v>
      </c>
      <c r="G1700" t="s">
        <v>1187</v>
      </c>
      <c r="H1700" t="s">
        <v>1329</v>
      </c>
      <c r="I1700" t="s">
        <v>1330</v>
      </c>
      <c r="K1700" t="str">
        <f t="shared" si="54"/>
        <v>New York United States</v>
      </c>
      <c r="L1700" t="str">
        <f t="shared" si="55"/>
        <v>155 Ave of the Americas New York United States</v>
      </c>
      <c r="M1700" t="s">
        <v>63</v>
      </c>
      <c r="N1700" t="s">
        <v>64</v>
      </c>
      <c r="O1700" t="s">
        <v>29</v>
      </c>
      <c r="P1700" t="s">
        <v>30</v>
      </c>
      <c r="R1700" t="s">
        <v>31</v>
      </c>
      <c r="S1700" t="s">
        <v>331</v>
      </c>
      <c r="T1700" t="s">
        <v>4764</v>
      </c>
      <c r="V1700" t="s">
        <v>33</v>
      </c>
      <c r="W1700" t="s">
        <v>34</v>
      </c>
    </row>
    <row r="1701" spans="1:23">
      <c r="A1701" t="s">
        <v>4759</v>
      </c>
      <c r="B1701" t="s">
        <v>449</v>
      </c>
      <c r="C1701" t="s">
        <v>4765</v>
      </c>
      <c r="D1701" t="s">
        <v>24</v>
      </c>
      <c r="E1701" t="s">
        <v>1329</v>
      </c>
      <c r="F1701" t="s">
        <v>1330</v>
      </c>
      <c r="G1701" t="s">
        <v>1187</v>
      </c>
      <c r="H1701" t="s">
        <v>1329</v>
      </c>
      <c r="I1701" t="s">
        <v>1330</v>
      </c>
      <c r="K1701" t="str">
        <f t="shared" ref="K1701:K1764" si="56">CONCATENATE(H1701," ","United States")</f>
        <v>New York United States</v>
      </c>
      <c r="L1701" t="str">
        <f t="shared" si="55"/>
        <v>155 Avenue of the Americas New York United States</v>
      </c>
      <c r="M1701" t="s">
        <v>127</v>
      </c>
      <c r="N1701" t="s">
        <v>788</v>
      </c>
      <c r="O1701" t="s">
        <v>48</v>
      </c>
      <c r="P1701" t="s">
        <v>38</v>
      </c>
      <c r="R1701" t="s">
        <v>31</v>
      </c>
      <c r="S1701" t="s">
        <v>331</v>
      </c>
      <c r="T1701" t="s">
        <v>4766</v>
      </c>
      <c r="V1701" t="s">
        <v>33</v>
      </c>
      <c r="W1701" t="s">
        <v>50</v>
      </c>
    </row>
    <row r="1702" spans="1:23">
      <c r="A1702" t="s">
        <v>4759</v>
      </c>
      <c r="B1702" t="s">
        <v>4767</v>
      </c>
      <c r="C1702" t="s">
        <v>4768</v>
      </c>
      <c r="D1702" t="s">
        <v>4763</v>
      </c>
      <c r="E1702" t="s">
        <v>1329</v>
      </c>
      <c r="F1702" t="s">
        <v>1330</v>
      </c>
      <c r="G1702" t="s">
        <v>1187</v>
      </c>
      <c r="H1702" t="s">
        <v>1329</v>
      </c>
      <c r="I1702" t="s">
        <v>1330</v>
      </c>
      <c r="K1702" t="str">
        <f t="shared" si="56"/>
        <v>New York United States</v>
      </c>
      <c r="L1702" t="str">
        <f t="shared" si="55"/>
        <v>155 Avenue of the America New York United States</v>
      </c>
      <c r="M1702" t="s">
        <v>63</v>
      </c>
      <c r="N1702" t="s">
        <v>64</v>
      </c>
      <c r="O1702" t="s">
        <v>29</v>
      </c>
      <c r="P1702" t="s">
        <v>30</v>
      </c>
      <c r="R1702" t="s">
        <v>359</v>
      </c>
      <c r="S1702" t="s">
        <v>331</v>
      </c>
      <c r="T1702" t="s">
        <v>1552</v>
      </c>
      <c r="V1702" t="s">
        <v>33</v>
      </c>
      <c r="W1702" t="s">
        <v>105</v>
      </c>
    </row>
    <row r="1703" spans="1:23">
      <c r="A1703" t="s">
        <v>4769</v>
      </c>
      <c r="B1703" t="s">
        <v>81</v>
      </c>
      <c r="C1703" t="s">
        <v>4770</v>
      </c>
      <c r="D1703" t="s">
        <v>2925</v>
      </c>
      <c r="E1703" t="s">
        <v>1329</v>
      </c>
      <c r="F1703" t="s">
        <v>1330</v>
      </c>
      <c r="G1703" t="s">
        <v>1187</v>
      </c>
      <c r="H1703" t="s">
        <v>1329</v>
      </c>
      <c r="I1703" t="s">
        <v>1330</v>
      </c>
      <c r="K1703" t="str">
        <f t="shared" si="56"/>
        <v>New York United States</v>
      </c>
      <c r="L1703" t="str">
        <f t="shared" si="55"/>
        <v>160 5th Ave. New York United States</v>
      </c>
      <c r="M1703" t="s">
        <v>3742</v>
      </c>
      <c r="N1703" t="s">
        <v>3743</v>
      </c>
      <c r="O1703" t="s">
        <v>29</v>
      </c>
      <c r="P1703" t="s">
        <v>30</v>
      </c>
      <c r="T1703" t="s">
        <v>4771</v>
      </c>
      <c r="V1703" t="s">
        <v>39</v>
      </c>
    </row>
    <row r="1704" spans="1:23">
      <c r="A1704" t="s">
        <v>4772</v>
      </c>
      <c r="B1704" t="s">
        <v>3290</v>
      </c>
      <c r="C1704" t="s">
        <v>4773</v>
      </c>
      <c r="D1704" t="s">
        <v>2459</v>
      </c>
      <c r="E1704" t="s">
        <v>1329</v>
      </c>
      <c r="F1704" t="s">
        <v>1330</v>
      </c>
      <c r="G1704" t="s">
        <v>1187</v>
      </c>
      <c r="H1704" t="s">
        <v>1329</v>
      </c>
      <c r="I1704" t="s">
        <v>1330</v>
      </c>
      <c r="K1704" t="str">
        <f t="shared" si="56"/>
        <v>New York United States</v>
      </c>
      <c r="L1704" t="str">
        <f t="shared" si="55"/>
        <v>233 Park Avenue South New York United States</v>
      </c>
      <c r="M1704" t="s">
        <v>3851</v>
      </c>
      <c r="N1704" t="s">
        <v>4774</v>
      </c>
      <c r="O1704" t="s">
        <v>48</v>
      </c>
      <c r="P1704" t="s">
        <v>38</v>
      </c>
      <c r="R1704" t="s">
        <v>31</v>
      </c>
      <c r="T1704" t="s">
        <v>4775</v>
      </c>
      <c r="V1704" t="s">
        <v>33</v>
      </c>
      <c r="W1704" t="s">
        <v>50</v>
      </c>
    </row>
    <row r="1705" spans="1:23">
      <c r="A1705" t="s">
        <v>4772</v>
      </c>
      <c r="B1705" t="s">
        <v>4776</v>
      </c>
      <c r="C1705" t="s">
        <v>4773</v>
      </c>
      <c r="D1705" t="s">
        <v>1832</v>
      </c>
      <c r="E1705" t="s">
        <v>1329</v>
      </c>
      <c r="F1705" t="s">
        <v>1330</v>
      </c>
      <c r="G1705" t="s">
        <v>1187</v>
      </c>
      <c r="H1705" t="s">
        <v>1329</v>
      </c>
      <c r="I1705" t="s">
        <v>1330</v>
      </c>
      <c r="K1705" t="str">
        <f t="shared" si="56"/>
        <v>New York United States</v>
      </c>
      <c r="L1705" t="str">
        <f t="shared" si="55"/>
        <v>233 Park Avenue South New York United States</v>
      </c>
      <c r="M1705" t="s">
        <v>127</v>
      </c>
      <c r="N1705" t="s">
        <v>128</v>
      </c>
      <c r="O1705" t="s">
        <v>29</v>
      </c>
      <c r="P1705" t="s">
        <v>38</v>
      </c>
      <c r="R1705" t="s">
        <v>31</v>
      </c>
      <c r="T1705" t="s">
        <v>4777</v>
      </c>
      <c r="V1705" t="s">
        <v>39</v>
      </c>
    </row>
    <row r="1706" spans="1:23">
      <c r="A1706" t="s">
        <v>4772</v>
      </c>
      <c r="B1706" t="s">
        <v>293</v>
      </c>
      <c r="C1706" t="s">
        <v>4778</v>
      </c>
      <c r="D1706" t="s">
        <v>24</v>
      </c>
      <c r="E1706" t="s">
        <v>1329</v>
      </c>
      <c r="F1706" t="s">
        <v>1330</v>
      </c>
      <c r="G1706" t="s">
        <v>1187</v>
      </c>
      <c r="H1706" t="s">
        <v>1329</v>
      </c>
      <c r="I1706" t="s">
        <v>1330</v>
      </c>
      <c r="K1706" t="str">
        <f t="shared" si="56"/>
        <v>New York United States</v>
      </c>
      <c r="L1706" t="str">
        <f t="shared" si="55"/>
        <v>233 Park Avenue South, Second Floor New York United States</v>
      </c>
      <c r="M1706" t="s">
        <v>127</v>
      </c>
      <c r="N1706" t="s">
        <v>128</v>
      </c>
      <c r="O1706" t="s">
        <v>48</v>
      </c>
      <c r="P1706" t="s">
        <v>30</v>
      </c>
      <c r="R1706" t="s">
        <v>31</v>
      </c>
      <c r="T1706" t="s">
        <v>4779</v>
      </c>
      <c r="V1706" t="s">
        <v>33</v>
      </c>
      <c r="W1706" t="s">
        <v>50</v>
      </c>
    </row>
    <row r="1707" spans="1:23">
      <c r="A1707" t="s">
        <v>4780</v>
      </c>
      <c r="B1707" t="s">
        <v>237</v>
      </c>
      <c r="C1707" t="s">
        <v>4781</v>
      </c>
      <c r="D1707" t="s">
        <v>4782</v>
      </c>
      <c r="E1707" t="s">
        <v>1329</v>
      </c>
      <c r="F1707" t="s">
        <v>1330</v>
      </c>
      <c r="G1707" t="s">
        <v>1187</v>
      </c>
      <c r="H1707" t="s">
        <v>1329</v>
      </c>
      <c r="I1707" t="s">
        <v>1330</v>
      </c>
      <c r="K1707" t="str">
        <f t="shared" si="56"/>
        <v>New York United States</v>
      </c>
      <c r="L1707" t="str">
        <f t="shared" si="55"/>
        <v>747 3rd Ave New York United States</v>
      </c>
      <c r="M1707" t="s">
        <v>57</v>
      </c>
      <c r="O1707" t="s">
        <v>29</v>
      </c>
      <c r="P1707" t="s">
        <v>30</v>
      </c>
      <c r="R1707" t="s">
        <v>31</v>
      </c>
      <c r="S1707" t="s">
        <v>331</v>
      </c>
      <c r="T1707" t="s">
        <v>383</v>
      </c>
      <c r="V1707" t="s">
        <v>39</v>
      </c>
    </row>
    <row r="1708" spans="1:23">
      <c r="A1708" t="s">
        <v>4783</v>
      </c>
      <c r="B1708" t="s">
        <v>4784</v>
      </c>
      <c r="C1708" t="s">
        <v>4785</v>
      </c>
      <c r="D1708" t="s">
        <v>24</v>
      </c>
      <c r="E1708" t="s">
        <v>1329</v>
      </c>
      <c r="F1708" t="s">
        <v>1330</v>
      </c>
      <c r="G1708" t="s">
        <v>1187</v>
      </c>
      <c r="H1708" t="s">
        <v>1329</v>
      </c>
      <c r="I1708" t="s">
        <v>1330</v>
      </c>
      <c r="K1708" t="str">
        <f t="shared" si="56"/>
        <v>New York United States</v>
      </c>
      <c r="L1708" t="str">
        <f t="shared" si="55"/>
        <v>114th Fifth Avenue New York United States</v>
      </c>
      <c r="M1708" t="s">
        <v>79</v>
      </c>
      <c r="N1708" t="s">
        <v>64</v>
      </c>
      <c r="O1708" t="s">
        <v>54</v>
      </c>
      <c r="P1708" t="s">
        <v>38</v>
      </c>
      <c r="R1708" t="s">
        <v>235</v>
      </c>
      <c r="S1708" t="s">
        <v>331</v>
      </c>
      <c r="T1708" t="s">
        <v>32</v>
      </c>
      <c r="V1708" t="s">
        <v>33</v>
      </c>
    </row>
    <row r="1709" spans="1:23">
      <c r="A1709" t="s">
        <v>2469</v>
      </c>
      <c r="B1709" t="s">
        <v>4786</v>
      </c>
      <c r="C1709" t="s">
        <v>4787</v>
      </c>
      <c r="D1709" t="s">
        <v>4788</v>
      </c>
      <c r="E1709" t="s">
        <v>1329</v>
      </c>
      <c r="F1709" t="s">
        <v>1330</v>
      </c>
      <c r="G1709" t="s">
        <v>1187</v>
      </c>
      <c r="H1709" t="s">
        <v>1329</v>
      </c>
      <c r="I1709" t="s">
        <v>1330</v>
      </c>
      <c r="K1709" t="str">
        <f t="shared" si="56"/>
        <v>New York United States</v>
      </c>
      <c r="L1709" t="str">
        <f t="shared" si="55"/>
        <v>Three Times Square New York United States</v>
      </c>
      <c r="M1709" t="s">
        <v>79</v>
      </c>
      <c r="N1709" t="s">
        <v>64</v>
      </c>
      <c r="O1709" t="s">
        <v>54</v>
      </c>
      <c r="P1709" t="s">
        <v>30</v>
      </c>
      <c r="R1709" t="s">
        <v>144</v>
      </c>
      <c r="S1709" t="s">
        <v>189</v>
      </c>
      <c r="T1709" t="s">
        <v>4789</v>
      </c>
      <c r="V1709" t="s">
        <v>39</v>
      </c>
    </row>
    <row r="1710" spans="1:23">
      <c r="A1710" t="s">
        <v>2469</v>
      </c>
      <c r="B1710" t="s">
        <v>4790</v>
      </c>
      <c r="C1710" t="s">
        <v>4791</v>
      </c>
      <c r="D1710" t="s">
        <v>24</v>
      </c>
      <c r="E1710" t="s">
        <v>1329</v>
      </c>
      <c r="F1710" t="s">
        <v>1330</v>
      </c>
      <c r="G1710" t="s">
        <v>1187</v>
      </c>
      <c r="H1710" t="s">
        <v>1329</v>
      </c>
      <c r="I1710" t="s">
        <v>1330</v>
      </c>
      <c r="K1710" t="str">
        <f t="shared" si="56"/>
        <v>New York United States</v>
      </c>
      <c r="L1710" t="str">
        <f t="shared" si="55"/>
        <v>3 Times Square New York United States</v>
      </c>
      <c r="M1710" t="s">
        <v>104</v>
      </c>
      <c r="N1710" t="s">
        <v>64</v>
      </c>
      <c r="O1710" t="s">
        <v>99</v>
      </c>
      <c r="P1710" t="s">
        <v>38</v>
      </c>
      <c r="T1710" t="s">
        <v>32</v>
      </c>
      <c r="V1710" t="s">
        <v>33</v>
      </c>
      <c r="W1710" t="s">
        <v>50</v>
      </c>
    </row>
    <row r="1711" spans="1:23">
      <c r="A1711" t="s">
        <v>2469</v>
      </c>
      <c r="B1711" t="s">
        <v>2262</v>
      </c>
      <c r="C1711" t="s">
        <v>4791</v>
      </c>
      <c r="D1711" t="s">
        <v>24</v>
      </c>
      <c r="E1711" t="s">
        <v>1329</v>
      </c>
      <c r="F1711" t="s">
        <v>1330</v>
      </c>
      <c r="G1711" t="s">
        <v>1187</v>
      </c>
      <c r="H1711" t="s">
        <v>1329</v>
      </c>
      <c r="I1711" t="s">
        <v>1330</v>
      </c>
      <c r="K1711" t="str">
        <f t="shared" si="56"/>
        <v>New York United States</v>
      </c>
      <c r="L1711" t="str">
        <f t="shared" si="55"/>
        <v>3 Times Square New York United States</v>
      </c>
      <c r="M1711" t="s">
        <v>104</v>
      </c>
      <c r="N1711" t="s">
        <v>64</v>
      </c>
      <c r="O1711" t="s">
        <v>29</v>
      </c>
      <c r="P1711" t="s">
        <v>38</v>
      </c>
      <c r="T1711" t="s">
        <v>3407</v>
      </c>
      <c r="V1711" t="s">
        <v>33</v>
      </c>
      <c r="W1711" t="s">
        <v>50</v>
      </c>
    </row>
    <row r="1712" spans="1:23">
      <c r="A1712" t="s">
        <v>2469</v>
      </c>
      <c r="B1712" t="s">
        <v>4792</v>
      </c>
      <c r="C1712" t="s">
        <v>4791</v>
      </c>
      <c r="D1712" t="s">
        <v>4793</v>
      </c>
      <c r="E1712" t="s">
        <v>1329</v>
      </c>
      <c r="F1712" t="s">
        <v>1330</v>
      </c>
      <c r="G1712" t="s">
        <v>1187</v>
      </c>
      <c r="H1712" t="s">
        <v>1329</v>
      </c>
      <c r="I1712" t="s">
        <v>1330</v>
      </c>
      <c r="K1712" t="str">
        <f t="shared" si="56"/>
        <v>New York United States</v>
      </c>
      <c r="L1712" t="str">
        <f t="shared" si="55"/>
        <v>3 Times Square New York United States</v>
      </c>
      <c r="M1712" t="s">
        <v>79</v>
      </c>
      <c r="N1712" t="s">
        <v>64</v>
      </c>
      <c r="O1712" t="s">
        <v>48</v>
      </c>
      <c r="P1712" t="s">
        <v>30</v>
      </c>
      <c r="R1712" t="s">
        <v>31</v>
      </c>
      <c r="T1712" t="s">
        <v>32</v>
      </c>
      <c r="V1712" t="s">
        <v>39</v>
      </c>
    </row>
    <row r="1713" spans="1:23">
      <c r="A1713" t="s">
        <v>2469</v>
      </c>
      <c r="B1713" t="s">
        <v>4794</v>
      </c>
      <c r="C1713" t="s">
        <v>4791</v>
      </c>
      <c r="D1713" t="s">
        <v>24</v>
      </c>
      <c r="E1713" t="s">
        <v>1329</v>
      </c>
      <c r="F1713" t="s">
        <v>1330</v>
      </c>
      <c r="G1713" t="s">
        <v>1187</v>
      </c>
      <c r="H1713" t="s">
        <v>1329</v>
      </c>
      <c r="I1713" t="s">
        <v>1330</v>
      </c>
      <c r="K1713" t="str">
        <f t="shared" si="56"/>
        <v>New York United States</v>
      </c>
      <c r="L1713" t="str">
        <f t="shared" si="55"/>
        <v>3 Times Square New York United States</v>
      </c>
      <c r="M1713" t="s">
        <v>127</v>
      </c>
      <c r="N1713" t="s">
        <v>2472</v>
      </c>
      <c r="O1713" t="s">
        <v>48</v>
      </c>
      <c r="P1713" t="s">
        <v>38</v>
      </c>
      <c r="R1713" t="s">
        <v>144</v>
      </c>
      <c r="S1713" t="s">
        <v>66</v>
      </c>
      <c r="T1713" t="s">
        <v>2473</v>
      </c>
      <c r="V1713" t="s">
        <v>39</v>
      </c>
    </row>
    <row r="1714" spans="1:23">
      <c r="A1714" t="s">
        <v>4795</v>
      </c>
      <c r="B1714" t="s">
        <v>4796</v>
      </c>
      <c r="C1714" t="s">
        <v>4791</v>
      </c>
      <c r="D1714" t="s">
        <v>24</v>
      </c>
      <c r="E1714" t="s">
        <v>1329</v>
      </c>
      <c r="F1714" t="s">
        <v>1330</v>
      </c>
      <c r="G1714" t="s">
        <v>1187</v>
      </c>
      <c r="H1714" t="s">
        <v>1329</v>
      </c>
      <c r="I1714" t="s">
        <v>1330</v>
      </c>
      <c r="K1714" t="str">
        <f t="shared" si="56"/>
        <v>New York United States</v>
      </c>
      <c r="L1714" t="str">
        <f t="shared" si="55"/>
        <v>3 Times Square New York United States</v>
      </c>
      <c r="M1714" t="s">
        <v>63</v>
      </c>
      <c r="N1714" t="s">
        <v>64</v>
      </c>
      <c r="O1714" t="s">
        <v>29</v>
      </c>
      <c r="P1714" t="s">
        <v>30</v>
      </c>
      <c r="R1714" t="s">
        <v>65</v>
      </c>
      <c r="S1714" t="s">
        <v>66</v>
      </c>
      <c r="T1714" t="s">
        <v>2556</v>
      </c>
      <c r="V1714" t="s">
        <v>39</v>
      </c>
    </row>
    <row r="1715" spans="1:23">
      <c r="A1715" t="s">
        <v>4797</v>
      </c>
      <c r="B1715" t="s">
        <v>4798</v>
      </c>
      <c r="C1715" t="s">
        <v>4799</v>
      </c>
      <c r="D1715" t="s">
        <v>24</v>
      </c>
      <c r="E1715" t="s">
        <v>4800</v>
      </c>
      <c r="F1715" t="s">
        <v>1330</v>
      </c>
      <c r="G1715" t="s">
        <v>1187</v>
      </c>
      <c r="H1715" t="s">
        <v>1329</v>
      </c>
      <c r="I1715" t="s">
        <v>1330</v>
      </c>
      <c r="K1715" t="str">
        <f t="shared" si="56"/>
        <v>New York United States</v>
      </c>
      <c r="L1715" t="str">
        <f t="shared" si="55"/>
        <v>3 TIMES SQUARE New York United States</v>
      </c>
      <c r="M1715" t="s">
        <v>63</v>
      </c>
      <c r="N1715" t="s">
        <v>64</v>
      </c>
      <c r="O1715" t="s">
        <v>54</v>
      </c>
      <c r="P1715" t="s">
        <v>38</v>
      </c>
      <c r="R1715" t="s">
        <v>65</v>
      </c>
      <c r="S1715" t="s">
        <v>189</v>
      </c>
      <c r="T1715" t="s">
        <v>4801</v>
      </c>
      <c r="V1715" t="s">
        <v>33</v>
      </c>
      <c r="W1715" t="s">
        <v>34</v>
      </c>
    </row>
    <row r="1716" spans="1:23">
      <c r="A1716" t="s">
        <v>281</v>
      </c>
      <c r="B1716" t="s">
        <v>4802</v>
      </c>
      <c r="C1716" t="s">
        <v>4791</v>
      </c>
      <c r="D1716" t="s">
        <v>4788</v>
      </c>
      <c r="E1716" t="s">
        <v>1329</v>
      </c>
      <c r="F1716" t="s">
        <v>1330</v>
      </c>
      <c r="G1716" t="s">
        <v>1187</v>
      </c>
      <c r="H1716" t="s">
        <v>1329</v>
      </c>
      <c r="I1716" t="s">
        <v>1330</v>
      </c>
      <c r="K1716" t="str">
        <f t="shared" si="56"/>
        <v>New York United States</v>
      </c>
      <c r="L1716" t="str">
        <f t="shared" si="55"/>
        <v>3 Times Square New York United States</v>
      </c>
      <c r="M1716" t="s">
        <v>104</v>
      </c>
      <c r="N1716" t="s">
        <v>64</v>
      </c>
      <c r="O1716" t="s">
        <v>54</v>
      </c>
      <c r="P1716" t="s">
        <v>30</v>
      </c>
      <c r="T1716" t="s">
        <v>32</v>
      </c>
      <c r="V1716" t="s">
        <v>33</v>
      </c>
      <c r="W1716" t="s">
        <v>50</v>
      </c>
    </row>
    <row r="1717" spans="1:23">
      <c r="A1717" t="s">
        <v>4803</v>
      </c>
      <c r="B1717" t="s">
        <v>899</v>
      </c>
      <c r="C1717" t="s">
        <v>4804</v>
      </c>
      <c r="D1717" t="s">
        <v>24</v>
      </c>
      <c r="E1717" t="s">
        <v>1329</v>
      </c>
      <c r="F1717" t="s">
        <v>1330</v>
      </c>
      <c r="G1717" t="s">
        <v>1187</v>
      </c>
      <c r="H1717" t="s">
        <v>1329</v>
      </c>
      <c r="I1717" t="s">
        <v>1330</v>
      </c>
      <c r="K1717" t="str">
        <f t="shared" si="56"/>
        <v>New York United States</v>
      </c>
      <c r="L1717" t="str">
        <f t="shared" si="55"/>
        <v>1030 6th Ave New York United States</v>
      </c>
      <c r="M1717" t="s">
        <v>79</v>
      </c>
      <c r="N1717" t="s">
        <v>4805</v>
      </c>
      <c r="O1717" t="s">
        <v>48</v>
      </c>
      <c r="P1717" t="s">
        <v>30</v>
      </c>
      <c r="R1717" t="s">
        <v>144</v>
      </c>
      <c r="S1717" t="s">
        <v>211</v>
      </c>
      <c r="T1717" t="s">
        <v>1818</v>
      </c>
      <c r="V1717" t="s">
        <v>33</v>
      </c>
      <c r="W1717" t="s">
        <v>34</v>
      </c>
    </row>
    <row r="1718" spans="1:23">
      <c r="A1718" t="s">
        <v>4806</v>
      </c>
      <c r="B1718" t="s">
        <v>4807</v>
      </c>
      <c r="C1718" t="s">
        <v>4808</v>
      </c>
      <c r="D1718" t="s">
        <v>24</v>
      </c>
      <c r="E1718" t="s">
        <v>1329</v>
      </c>
      <c r="F1718" t="s">
        <v>1330</v>
      </c>
      <c r="G1718" t="s">
        <v>1187</v>
      </c>
      <c r="H1718" t="s">
        <v>1329</v>
      </c>
      <c r="I1718" t="s">
        <v>1330</v>
      </c>
      <c r="K1718" t="str">
        <f t="shared" si="56"/>
        <v>New York United States</v>
      </c>
      <c r="L1718" t="str">
        <f t="shared" si="55"/>
        <v>31 Penn Plaza New York United States</v>
      </c>
      <c r="M1718" t="s">
        <v>63</v>
      </c>
      <c r="N1718" t="s">
        <v>64</v>
      </c>
      <c r="O1718" t="s">
        <v>48</v>
      </c>
      <c r="P1718" t="s">
        <v>30</v>
      </c>
      <c r="R1718" t="s">
        <v>31</v>
      </c>
      <c r="S1718" t="s">
        <v>331</v>
      </c>
      <c r="T1718" t="s">
        <v>4809</v>
      </c>
      <c r="V1718" t="s">
        <v>33</v>
      </c>
      <c r="W1718" t="s">
        <v>105</v>
      </c>
    </row>
    <row r="1719" spans="1:23">
      <c r="A1719" t="s">
        <v>4810</v>
      </c>
      <c r="B1719" t="s">
        <v>4811</v>
      </c>
      <c r="C1719" t="s">
        <v>4812</v>
      </c>
      <c r="D1719" t="s">
        <v>4813</v>
      </c>
      <c r="E1719" t="s">
        <v>1329</v>
      </c>
      <c r="F1719" t="s">
        <v>1330</v>
      </c>
      <c r="G1719" t="s">
        <v>1187</v>
      </c>
      <c r="H1719" t="s">
        <v>1329</v>
      </c>
      <c r="I1719" t="s">
        <v>1330</v>
      </c>
      <c r="K1719" t="str">
        <f t="shared" si="56"/>
        <v>New York United States</v>
      </c>
      <c r="L1719" t="str">
        <f t="shared" si="55"/>
        <v>19 W 44th St New York United States</v>
      </c>
      <c r="M1719" t="s">
        <v>63</v>
      </c>
      <c r="N1719" t="s">
        <v>64</v>
      </c>
      <c r="O1719" t="s">
        <v>29</v>
      </c>
      <c r="P1719" t="s">
        <v>30</v>
      </c>
      <c r="R1719" t="s">
        <v>31</v>
      </c>
      <c r="S1719" t="s">
        <v>211</v>
      </c>
      <c r="T1719" t="s">
        <v>4814</v>
      </c>
      <c r="V1719" t="s">
        <v>33</v>
      </c>
      <c r="W1719" t="s">
        <v>50</v>
      </c>
    </row>
    <row r="1720" spans="1:23">
      <c r="A1720" t="s">
        <v>2634</v>
      </c>
      <c r="B1720" t="s">
        <v>4815</v>
      </c>
      <c r="C1720" t="s">
        <v>4816</v>
      </c>
      <c r="D1720" t="s">
        <v>24</v>
      </c>
      <c r="E1720" t="s">
        <v>1329</v>
      </c>
      <c r="F1720" t="s">
        <v>1330</v>
      </c>
      <c r="G1720" t="s">
        <v>1187</v>
      </c>
      <c r="H1720" t="s">
        <v>1329</v>
      </c>
      <c r="I1720" t="s">
        <v>1330</v>
      </c>
      <c r="K1720" t="str">
        <f t="shared" si="56"/>
        <v>New York United States</v>
      </c>
      <c r="L1720" t="str">
        <f t="shared" si="55"/>
        <v>31 Penn Plaza, 15th Floor New York United States</v>
      </c>
      <c r="M1720" t="s">
        <v>63</v>
      </c>
      <c r="N1720" t="s">
        <v>64</v>
      </c>
      <c r="O1720" t="s">
        <v>54</v>
      </c>
      <c r="P1720" t="s">
        <v>30</v>
      </c>
      <c r="R1720" t="s">
        <v>359</v>
      </c>
      <c r="S1720" t="s">
        <v>189</v>
      </c>
      <c r="T1720" t="s">
        <v>365</v>
      </c>
      <c r="U1720" t="s">
        <v>4817</v>
      </c>
      <c r="V1720" t="s">
        <v>33</v>
      </c>
      <c r="W1720" t="s">
        <v>105</v>
      </c>
    </row>
    <row r="1721" spans="1:23">
      <c r="A1721" t="s">
        <v>4818</v>
      </c>
      <c r="B1721" t="s">
        <v>179</v>
      </c>
      <c r="C1721" t="s">
        <v>4819</v>
      </c>
      <c r="D1721" t="s">
        <v>24</v>
      </c>
      <c r="E1721" t="s">
        <v>1329</v>
      </c>
      <c r="F1721" t="s">
        <v>1330</v>
      </c>
      <c r="G1721" t="s">
        <v>1187</v>
      </c>
      <c r="H1721" t="s">
        <v>1329</v>
      </c>
      <c r="I1721" t="s">
        <v>1330</v>
      </c>
      <c r="K1721" t="str">
        <f t="shared" si="56"/>
        <v>New York United States</v>
      </c>
      <c r="L1721" t="str">
        <f t="shared" si="55"/>
        <v>120 E 23rd Street New York United States</v>
      </c>
      <c r="M1721" t="s">
        <v>79</v>
      </c>
      <c r="N1721" t="s">
        <v>64</v>
      </c>
      <c r="O1721" t="s">
        <v>115</v>
      </c>
      <c r="P1721" t="s">
        <v>38</v>
      </c>
      <c r="T1721" t="s">
        <v>32</v>
      </c>
      <c r="V1721" t="s">
        <v>39</v>
      </c>
    </row>
    <row r="1722" spans="1:23">
      <c r="A1722" t="s">
        <v>782</v>
      </c>
      <c r="B1722" t="s">
        <v>398</v>
      </c>
      <c r="C1722" t="s">
        <v>4820</v>
      </c>
      <c r="D1722" t="s">
        <v>4821</v>
      </c>
      <c r="E1722" t="s">
        <v>1329</v>
      </c>
      <c r="F1722" t="s">
        <v>1330</v>
      </c>
      <c r="G1722" t="s">
        <v>1187</v>
      </c>
      <c r="H1722" t="s">
        <v>1329</v>
      </c>
      <c r="I1722" t="s">
        <v>1330</v>
      </c>
      <c r="K1722" t="str">
        <f t="shared" si="56"/>
        <v>New York United States</v>
      </c>
      <c r="L1722" t="str">
        <f t="shared" si="55"/>
        <v>1185 Avenue of the Americas New York United States</v>
      </c>
      <c r="M1722" t="s">
        <v>127</v>
      </c>
      <c r="N1722" t="s">
        <v>784</v>
      </c>
      <c r="O1722" t="s">
        <v>48</v>
      </c>
      <c r="P1722" t="s">
        <v>30</v>
      </c>
      <c r="R1722" t="s">
        <v>31</v>
      </c>
      <c r="S1722" t="s">
        <v>331</v>
      </c>
      <c r="T1722" t="s">
        <v>32</v>
      </c>
      <c r="V1722" t="s">
        <v>33</v>
      </c>
    </row>
    <row r="1723" spans="1:23">
      <c r="A1723" t="s">
        <v>782</v>
      </c>
      <c r="B1723" t="s">
        <v>449</v>
      </c>
      <c r="C1723" t="s">
        <v>4820</v>
      </c>
      <c r="D1723" t="s">
        <v>4822</v>
      </c>
      <c r="E1723" t="s">
        <v>1329</v>
      </c>
      <c r="F1723" t="s">
        <v>1330</v>
      </c>
      <c r="G1723" t="s">
        <v>1187</v>
      </c>
      <c r="H1723" t="s">
        <v>1329</v>
      </c>
      <c r="I1723" t="s">
        <v>1330</v>
      </c>
      <c r="K1723" t="str">
        <f t="shared" si="56"/>
        <v>New York United States</v>
      </c>
      <c r="L1723" t="str">
        <f t="shared" si="55"/>
        <v>1185 Avenue of the Americas New York United States</v>
      </c>
      <c r="M1723" t="s">
        <v>127</v>
      </c>
      <c r="N1723" t="s">
        <v>784</v>
      </c>
      <c r="O1723" t="s">
        <v>29</v>
      </c>
      <c r="P1723" t="s">
        <v>30</v>
      </c>
      <c r="R1723" t="s">
        <v>31</v>
      </c>
      <c r="S1723" t="s">
        <v>331</v>
      </c>
      <c r="T1723" t="s">
        <v>32</v>
      </c>
      <c r="V1723" t="s">
        <v>33</v>
      </c>
    </row>
    <row r="1724" spans="1:23">
      <c r="A1724" t="s">
        <v>1907</v>
      </c>
      <c r="B1724" t="s">
        <v>4823</v>
      </c>
      <c r="C1724" t="s">
        <v>4470</v>
      </c>
      <c r="D1724" t="s">
        <v>24</v>
      </c>
      <c r="E1724" t="s">
        <v>1329</v>
      </c>
      <c r="F1724" t="s">
        <v>1330</v>
      </c>
      <c r="G1724" t="s">
        <v>1187</v>
      </c>
      <c r="H1724" t="s">
        <v>1329</v>
      </c>
      <c r="I1724" t="s">
        <v>1330</v>
      </c>
      <c r="K1724" t="str">
        <f t="shared" si="56"/>
        <v>New York United States</v>
      </c>
      <c r="L1724" t="str">
        <f t="shared" si="55"/>
        <v>450 West 33rd Street New York United States</v>
      </c>
      <c r="M1724" t="s">
        <v>28</v>
      </c>
      <c r="O1724" t="s">
        <v>48</v>
      </c>
      <c r="P1724" t="s">
        <v>38</v>
      </c>
      <c r="R1724" t="s">
        <v>31</v>
      </c>
      <c r="T1724" t="s">
        <v>32</v>
      </c>
      <c r="V1724" t="s">
        <v>33</v>
      </c>
      <c r="W1724" t="s">
        <v>105</v>
      </c>
    </row>
    <row r="1725" spans="1:23">
      <c r="A1725" t="s">
        <v>1907</v>
      </c>
      <c r="B1725" t="s">
        <v>4824</v>
      </c>
      <c r="C1725" t="s">
        <v>4470</v>
      </c>
      <c r="D1725" t="s">
        <v>24</v>
      </c>
      <c r="E1725" t="s">
        <v>1329</v>
      </c>
      <c r="F1725" t="s">
        <v>1330</v>
      </c>
      <c r="G1725" t="s">
        <v>1187</v>
      </c>
      <c r="H1725" t="s">
        <v>1329</v>
      </c>
      <c r="I1725" t="s">
        <v>1330</v>
      </c>
      <c r="K1725" t="str">
        <f t="shared" si="56"/>
        <v>New York United States</v>
      </c>
      <c r="L1725" t="str">
        <f t="shared" si="55"/>
        <v>450 West 33rd Street New York United States</v>
      </c>
      <c r="M1725" t="s">
        <v>28</v>
      </c>
      <c r="O1725" t="s">
        <v>48</v>
      </c>
      <c r="P1725" t="s">
        <v>30</v>
      </c>
      <c r="R1725" t="s">
        <v>144</v>
      </c>
      <c r="T1725" t="s">
        <v>907</v>
      </c>
      <c r="V1725" t="s">
        <v>33</v>
      </c>
      <c r="W1725" t="s">
        <v>50</v>
      </c>
    </row>
    <row r="1726" spans="1:23">
      <c r="A1726" t="s">
        <v>1907</v>
      </c>
      <c r="B1726" t="s">
        <v>4825</v>
      </c>
      <c r="C1726" t="s">
        <v>4470</v>
      </c>
      <c r="D1726" t="s">
        <v>24</v>
      </c>
      <c r="E1726" t="s">
        <v>1329</v>
      </c>
      <c r="F1726" t="s">
        <v>1330</v>
      </c>
      <c r="G1726" t="s">
        <v>1187</v>
      </c>
      <c r="H1726" t="s">
        <v>1329</v>
      </c>
      <c r="I1726" t="s">
        <v>1330</v>
      </c>
      <c r="K1726" t="str">
        <f t="shared" si="56"/>
        <v>New York United States</v>
      </c>
      <c r="L1726" t="str">
        <f t="shared" si="55"/>
        <v>450 West 33rd Street New York United States</v>
      </c>
      <c r="M1726" t="s">
        <v>28</v>
      </c>
      <c r="O1726" t="s">
        <v>54</v>
      </c>
      <c r="P1726" t="s">
        <v>30</v>
      </c>
      <c r="R1726" t="s">
        <v>31</v>
      </c>
      <c r="T1726" t="s">
        <v>32</v>
      </c>
      <c r="V1726" t="s">
        <v>33</v>
      </c>
      <c r="W1726" t="s">
        <v>34</v>
      </c>
    </row>
    <row r="1727" spans="1:23">
      <c r="A1727" t="s">
        <v>1907</v>
      </c>
      <c r="B1727" t="s">
        <v>4826</v>
      </c>
      <c r="C1727" t="s">
        <v>4470</v>
      </c>
      <c r="D1727" t="s">
        <v>24</v>
      </c>
      <c r="E1727" t="s">
        <v>1329</v>
      </c>
      <c r="F1727" t="s">
        <v>1330</v>
      </c>
      <c r="G1727" t="s">
        <v>1187</v>
      </c>
      <c r="H1727" t="s">
        <v>1329</v>
      </c>
      <c r="I1727" t="s">
        <v>1330</v>
      </c>
      <c r="K1727" t="str">
        <f t="shared" si="56"/>
        <v>New York United States</v>
      </c>
      <c r="L1727" t="str">
        <f t="shared" si="55"/>
        <v>450 West 33rd Street New York United States</v>
      </c>
      <c r="M1727" t="s">
        <v>28</v>
      </c>
      <c r="O1727" t="s">
        <v>54</v>
      </c>
      <c r="P1727" t="s">
        <v>30</v>
      </c>
      <c r="R1727" t="s">
        <v>31</v>
      </c>
      <c r="T1727" t="s">
        <v>32</v>
      </c>
      <c r="V1727" t="s">
        <v>33</v>
      </c>
      <c r="W1727" t="s">
        <v>34</v>
      </c>
    </row>
    <row r="1728" spans="1:23">
      <c r="A1728" t="s">
        <v>1907</v>
      </c>
      <c r="B1728" t="s">
        <v>4827</v>
      </c>
      <c r="C1728" t="s">
        <v>4470</v>
      </c>
      <c r="D1728" t="s">
        <v>24</v>
      </c>
      <c r="E1728" t="s">
        <v>1329</v>
      </c>
      <c r="F1728" t="s">
        <v>1330</v>
      </c>
      <c r="G1728" t="s">
        <v>1187</v>
      </c>
      <c r="H1728" t="s">
        <v>1329</v>
      </c>
      <c r="I1728" t="s">
        <v>1330</v>
      </c>
      <c r="K1728" t="str">
        <f t="shared" si="56"/>
        <v>New York United States</v>
      </c>
      <c r="L1728" t="str">
        <f t="shared" si="55"/>
        <v>450 West 33rd Street New York United States</v>
      </c>
      <c r="M1728" t="s">
        <v>28</v>
      </c>
      <c r="O1728" t="s">
        <v>48</v>
      </c>
      <c r="P1728" t="s">
        <v>38</v>
      </c>
      <c r="R1728" t="s">
        <v>144</v>
      </c>
      <c r="T1728" t="s">
        <v>32</v>
      </c>
      <c r="V1728" t="s">
        <v>33</v>
      </c>
      <c r="W1728" t="s">
        <v>105</v>
      </c>
    </row>
    <row r="1729" spans="1:23">
      <c r="A1729" t="s">
        <v>1907</v>
      </c>
      <c r="B1729" t="s">
        <v>4823</v>
      </c>
      <c r="C1729" t="s">
        <v>4470</v>
      </c>
      <c r="D1729" t="s">
        <v>24</v>
      </c>
      <c r="E1729" t="s">
        <v>1329</v>
      </c>
      <c r="F1729" t="s">
        <v>1330</v>
      </c>
      <c r="G1729" t="s">
        <v>1187</v>
      </c>
      <c r="H1729" t="s">
        <v>1329</v>
      </c>
      <c r="I1729" t="s">
        <v>1330</v>
      </c>
      <c r="K1729" t="str">
        <f t="shared" si="56"/>
        <v>New York United States</v>
      </c>
      <c r="L1729" t="str">
        <f t="shared" si="55"/>
        <v>450 West 33rd Street New York United States</v>
      </c>
      <c r="M1729" t="s">
        <v>28</v>
      </c>
      <c r="O1729" t="s">
        <v>48</v>
      </c>
      <c r="P1729" t="s">
        <v>38</v>
      </c>
      <c r="R1729" t="s">
        <v>144</v>
      </c>
      <c r="T1729" t="s">
        <v>32</v>
      </c>
      <c r="V1729" t="s">
        <v>33</v>
      </c>
      <c r="W1729" t="s">
        <v>105</v>
      </c>
    </row>
    <row r="1730" spans="1:23">
      <c r="A1730" t="s">
        <v>1907</v>
      </c>
      <c r="B1730" t="s">
        <v>4828</v>
      </c>
      <c r="C1730" t="s">
        <v>4470</v>
      </c>
      <c r="D1730" t="s">
        <v>24</v>
      </c>
      <c r="E1730" t="s">
        <v>1329</v>
      </c>
      <c r="F1730" t="s">
        <v>1330</v>
      </c>
      <c r="G1730" t="s">
        <v>1187</v>
      </c>
      <c r="H1730" t="s">
        <v>1329</v>
      </c>
      <c r="I1730" t="s">
        <v>1330</v>
      </c>
      <c r="K1730" t="str">
        <f t="shared" si="56"/>
        <v>New York United States</v>
      </c>
      <c r="L1730" t="str">
        <f t="shared" si="55"/>
        <v>450 West 33rd Street New York United States</v>
      </c>
      <c r="M1730" t="s">
        <v>28</v>
      </c>
      <c r="O1730" t="s">
        <v>29</v>
      </c>
      <c r="P1730" t="s">
        <v>30</v>
      </c>
      <c r="R1730" t="s">
        <v>31</v>
      </c>
      <c r="T1730" t="s">
        <v>32</v>
      </c>
      <c r="V1730" t="s">
        <v>33</v>
      </c>
      <c r="W1730" t="s">
        <v>50</v>
      </c>
    </row>
    <row r="1731" spans="1:23">
      <c r="A1731" t="s">
        <v>1907</v>
      </c>
      <c r="B1731" t="s">
        <v>4829</v>
      </c>
      <c r="C1731" t="s">
        <v>4470</v>
      </c>
      <c r="D1731" t="s">
        <v>24</v>
      </c>
      <c r="E1731" t="s">
        <v>1329</v>
      </c>
      <c r="F1731" t="s">
        <v>1330</v>
      </c>
      <c r="G1731" t="s">
        <v>1187</v>
      </c>
      <c r="H1731" t="s">
        <v>1329</v>
      </c>
      <c r="I1731" t="s">
        <v>1330</v>
      </c>
      <c r="K1731" t="str">
        <f t="shared" si="56"/>
        <v>New York United States</v>
      </c>
      <c r="L1731" t="str">
        <f t="shared" ref="L1731:L1794" si="57">CONCATENATE(C1731, " ", K1731,)</f>
        <v>450 West 33rd Street New York United States</v>
      </c>
      <c r="M1731" t="s">
        <v>28</v>
      </c>
      <c r="O1731" t="s">
        <v>29</v>
      </c>
      <c r="P1731" t="s">
        <v>38</v>
      </c>
      <c r="R1731" t="s">
        <v>31</v>
      </c>
      <c r="T1731" t="s">
        <v>32</v>
      </c>
      <c r="V1731" t="s">
        <v>33</v>
      </c>
      <c r="W1731" t="s">
        <v>105</v>
      </c>
    </row>
    <row r="1732" spans="1:23">
      <c r="A1732" t="s">
        <v>1907</v>
      </c>
      <c r="B1732" t="s">
        <v>4823</v>
      </c>
      <c r="C1732" t="s">
        <v>4470</v>
      </c>
      <c r="D1732" t="s">
        <v>24</v>
      </c>
      <c r="E1732" t="s">
        <v>1329</v>
      </c>
      <c r="F1732" t="s">
        <v>1330</v>
      </c>
      <c r="G1732" t="s">
        <v>1187</v>
      </c>
      <c r="H1732" t="s">
        <v>1329</v>
      </c>
      <c r="I1732" t="s">
        <v>1330</v>
      </c>
      <c r="K1732" t="str">
        <f t="shared" si="56"/>
        <v>New York United States</v>
      </c>
      <c r="L1732" t="str">
        <f t="shared" si="57"/>
        <v>450 West 33rd Street New York United States</v>
      </c>
      <c r="M1732" t="s">
        <v>28</v>
      </c>
      <c r="O1732" t="s">
        <v>48</v>
      </c>
      <c r="P1732" t="s">
        <v>30</v>
      </c>
      <c r="R1732" t="s">
        <v>31</v>
      </c>
      <c r="T1732" t="s">
        <v>32</v>
      </c>
      <c r="V1732" t="s">
        <v>33</v>
      </c>
      <c r="W1732" t="s">
        <v>105</v>
      </c>
    </row>
    <row r="1733" spans="1:23">
      <c r="A1733" t="s">
        <v>1907</v>
      </c>
      <c r="B1733" t="s">
        <v>4830</v>
      </c>
      <c r="C1733" t="s">
        <v>4467</v>
      </c>
      <c r="D1733" t="s">
        <v>24</v>
      </c>
      <c r="E1733" t="s">
        <v>1329</v>
      </c>
      <c r="F1733" t="s">
        <v>1330</v>
      </c>
      <c r="G1733" t="s">
        <v>1187</v>
      </c>
      <c r="H1733" t="s">
        <v>1329</v>
      </c>
      <c r="I1733" t="s">
        <v>1330</v>
      </c>
      <c r="K1733" t="str">
        <f t="shared" si="56"/>
        <v>New York United States</v>
      </c>
      <c r="L1733" t="str">
        <f t="shared" si="57"/>
        <v>450 W 33rd St New York United States</v>
      </c>
      <c r="M1733" t="s">
        <v>127</v>
      </c>
      <c r="N1733" t="s">
        <v>128</v>
      </c>
      <c r="O1733" t="s">
        <v>48</v>
      </c>
      <c r="P1733" t="s">
        <v>30</v>
      </c>
      <c r="R1733" t="s">
        <v>235</v>
      </c>
      <c r="T1733" t="s">
        <v>2489</v>
      </c>
      <c r="V1733" t="s">
        <v>33</v>
      </c>
      <c r="W1733" t="s">
        <v>105</v>
      </c>
    </row>
    <row r="1734" spans="1:23">
      <c r="A1734" t="s">
        <v>1907</v>
      </c>
      <c r="B1734" t="s">
        <v>4823</v>
      </c>
      <c r="C1734" t="s">
        <v>4470</v>
      </c>
      <c r="D1734" t="s">
        <v>24</v>
      </c>
      <c r="E1734" t="s">
        <v>1329</v>
      </c>
      <c r="F1734" t="s">
        <v>1330</v>
      </c>
      <c r="G1734" t="s">
        <v>1187</v>
      </c>
      <c r="H1734" t="s">
        <v>1329</v>
      </c>
      <c r="I1734" t="s">
        <v>1330</v>
      </c>
      <c r="K1734" t="str">
        <f t="shared" si="56"/>
        <v>New York United States</v>
      </c>
      <c r="L1734" t="str">
        <f t="shared" si="57"/>
        <v>450 West 33rd Street New York United States</v>
      </c>
      <c r="M1734" t="s">
        <v>28</v>
      </c>
      <c r="O1734" t="s">
        <v>48</v>
      </c>
      <c r="P1734" t="s">
        <v>30</v>
      </c>
      <c r="R1734" t="s">
        <v>31</v>
      </c>
      <c r="T1734" t="s">
        <v>32</v>
      </c>
      <c r="V1734" t="s">
        <v>33</v>
      </c>
      <c r="W1734" t="s">
        <v>105</v>
      </c>
    </row>
    <row r="1735" spans="1:23">
      <c r="A1735" t="s">
        <v>4831</v>
      </c>
      <c r="B1735" t="s">
        <v>1514</v>
      </c>
      <c r="C1735" t="s">
        <v>1329</v>
      </c>
      <c r="D1735" t="s">
        <v>24</v>
      </c>
      <c r="E1735" t="s">
        <v>1329</v>
      </c>
      <c r="F1735" t="s">
        <v>1330</v>
      </c>
      <c r="G1735" t="s">
        <v>1187</v>
      </c>
      <c r="H1735" t="s">
        <v>1329</v>
      </c>
      <c r="I1735" t="s">
        <v>1330</v>
      </c>
      <c r="K1735" t="str">
        <f t="shared" si="56"/>
        <v>New York United States</v>
      </c>
      <c r="L1735" t="str">
        <f t="shared" si="57"/>
        <v>New York New York United States</v>
      </c>
      <c r="M1735" t="s">
        <v>127</v>
      </c>
      <c r="N1735" t="s">
        <v>128</v>
      </c>
      <c r="O1735" t="s">
        <v>29</v>
      </c>
      <c r="P1735" t="s">
        <v>30</v>
      </c>
      <c r="R1735" t="s">
        <v>144</v>
      </c>
      <c r="S1735" t="s">
        <v>189</v>
      </c>
      <c r="T1735" t="s">
        <v>3077</v>
      </c>
      <c r="V1735" t="s">
        <v>39</v>
      </c>
    </row>
    <row r="1736" spans="1:23">
      <c r="A1736" t="s">
        <v>4832</v>
      </c>
      <c r="B1736" t="s">
        <v>4833</v>
      </c>
      <c r="C1736" t="s">
        <v>4834</v>
      </c>
      <c r="D1736" t="s">
        <v>4835</v>
      </c>
      <c r="E1736" t="s">
        <v>1329</v>
      </c>
      <c r="F1736" t="s">
        <v>1330</v>
      </c>
      <c r="G1736" t="s">
        <v>1187</v>
      </c>
      <c r="H1736" t="s">
        <v>1329</v>
      </c>
      <c r="I1736" t="s">
        <v>1330</v>
      </c>
      <c r="K1736" t="str">
        <f t="shared" si="56"/>
        <v>New York United States</v>
      </c>
      <c r="L1736" t="str">
        <f t="shared" si="57"/>
        <v>222 Broadway New York United States</v>
      </c>
      <c r="M1736" t="s">
        <v>47</v>
      </c>
      <c r="O1736" t="s">
        <v>48</v>
      </c>
      <c r="P1736" t="s">
        <v>30</v>
      </c>
      <c r="T1736" t="s">
        <v>32</v>
      </c>
      <c r="V1736" t="s">
        <v>33</v>
      </c>
      <c r="W1736" t="s">
        <v>34</v>
      </c>
    </row>
    <row r="1737" spans="1:23">
      <c r="A1737" t="s">
        <v>4832</v>
      </c>
      <c r="B1737" t="s">
        <v>4836</v>
      </c>
      <c r="C1737" t="s">
        <v>4834</v>
      </c>
      <c r="D1737" t="s">
        <v>4835</v>
      </c>
      <c r="E1737" t="s">
        <v>1329</v>
      </c>
      <c r="F1737" t="s">
        <v>1330</v>
      </c>
      <c r="G1737" t="s">
        <v>1187</v>
      </c>
      <c r="H1737" t="s">
        <v>1329</v>
      </c>
      <c r="I1737" t="s">
        <v>1330</v>
      </c>
      <c r="K1737" t="str">
        <f t="shared" si="56"/>
        <v>New York United States</v>
      </c>
      <c r="L1737" t="str">
        <f t="shared" si="57"/>
        <v>222 Broadway New York United States</v>
      </c>
      <c r="M1737" t="s">
        <v>47</v>
      </c>
      <c r="O1737" t="s">
        <v>29</v>
      </c>
      <c r="P1737" t="s">
        <v>38</v>
      </c>
      <c r="R1737" t="s">
        <v>144</v>
      </c>
      <c r="T1737" t="s">
        <v>668</v>
      </c>
      <c r="V1737" t="s">
        <v>39</v>
      </c>
    </row>
    <row r="1738" spans="1:23">
      <c r="A1738" t="s">
        <v>4837</v>
      </c>
      <c r="B1738" t="s">
        <v>4838</v>
      </c>
      <c r="C1738" t="s">
        <v>4464</v>
      </c>
      <c r="D1738" t="s">
        <v>2906</v>
      </c>
      <c r="E1738" t="s">
        <v>1329</v>
      </c>
      <c r="F1738" t="s">
        <v>1330</v>
      </c>
      <c r="G1738" t="s">
        <v>1187</v>
      </c>
      <c r="H1738" t="s">
        <v>1329</v>
      </c>
      <c r="I1738" t="s">
        <v>1330</v>
      </c>
      <c r="K1738" t="str">
        <f t="shared" si="56"/>
        <v>New York United States</v>
      </c>
      <c r="L1738" t="str">
        <f t="shared" si="57"/>
        <v>770 Broadway New York United States</v>
      </c>
      <c r="M1738" t="s">
        <v>104</v>
      </c>
      <c r="N1738" t="s">
        <v>64</v>
      </c>
      <c r="O1738" t="s">
        <v>48</v>
      </c>
      <c r="P1738" t="s">
        <v>30</v>
      </c>
      <c r="T1738" t="s">
        <v>360</v>
      </c>
      <c r="V1738" t="s">
        <v>33</v>
      </c>
      <c r="W1738" t="s">
        <v>34</v>
      </c>
    </row>
    <row r="1739" spans="1:23">
      <c r="A1739" t="s">
        <v>4837</v>
      </c>
      <c r="B1739" t="s">
        <v>4839</v>
      </c>
      <c r="C1739" t="s">
        <v>4464</v>
      </c>
      <c r="D1739" t="s">
        <v>2906</v>
      </c>
      <c r="E1739" t="s">
        <v>1329</v>
      </c>
      <c r="F1739" t="s">
        <v>1330</v>
      </c>
      <c r="G1739" t="s">
        <v>1187</v>
      </c>
      <c r="H1739" t="s">
        <v>1329</v>
      </c>
      <c r="I1739" t="s">
        <v>1330</v>
      </c>
      <c r="K1739" t="str">
        <f t="shared" si="56"/>
        <v>New York United States</v>
      </c>
      <c r="L1739" t="str">
        <f t="shared" si="57"/>
        <v>770 Broadway New York United States</v>
      </c>
      <c r="M1739" t="s">
        <v>79</v>
      </c>
      <c r="N1739" t="s">
        <v>64</v>
      </c>
      <c r="O1739" t="s">
        <v>48</v>
      </c>
      <c r="P1739" t="s">
        <v>38</v>
      </c>
      <c r="T1739" t="s">
        <v>1604</v>
      </c>
      <c r="V1739" t="s">
        <v>33</v>
      </c>
      <c r="W1739" t="s">
        <v>34</v>
      </c>
    </row>
    <row r="1740" spans="1:23">
      <c r="A1740" t="s">
        <v>4837</v>
      </c>
      <c r="B1740" t="s">
        <v>4840</v>
      </c>
      <c r="C1740" t="s">
        <v>4841</v>
      </c>
      <c r="D1740" t="s">
        <v>24</v>
      </c>
      <c r="E1740" t="s">
        <v>1329</v>
      </c>
      <c r="F1740" t="s">
        <v>1330</v>
      </c>
      <c r="G1740" t="s">
        <v>1187</v>
      </c>
      <c r="H1740" t="s">
        <v>1329</v>
      </c>
      <c r="I1740" t="s">
        <v>1330</v>
      </c>
      <c r="K1740" t="str">
        <f t="shared" si="56"/>
        <v>New York United States</v>
      </c>
      <c r="L1740" t="str">
        <f t="shared" si="57"/>
        <v>770 Broadway, 5th Floor New York United States</v>
      </c>
      <c r="M1740" t="s">
        <v>79</v>
      </c>
      <c r="N1740" t="s">
        <v>64</v>
      </c>
      <c r="O1740" t="s">
        <v>48</v>
      </c>
      <c r="P1740" t="s">
        <v>38</v>
      </c>
      <c r="R1740" t="s">
        <v>144</v>
      </c>
      <c r="S1740" t="s">
        <v>66</v>
      </c>
      <c r="T1740" t="s">
        <v>808</v>
      </c>
      <c r="V1740" t="s">
        <v>33</v>
      </c>
      <c r="W1740" t="s">
        <v>105</v>
      </c>
    </row>
    <row r="1741" spans="1:23">
      <c r="A1741" t="s">
        <v>4837</v>
      </c>
      <c r="B1741" t="s">
        <v>4842</v>
      </c>
      <c r="C1741" t="s">
        <v>4464</v>
      </c>
      <c r="D1741" t="s">
        <v>24</v>
      </c>
      <c r="E1741" t="s">
        <v>1329</v>
      </c>
      <c r="F1741" t="s">
        <v>1330</v>
      </c>
      <c r="G1741" t="s">
        <v>1187</v>
      </c>
      <c r="H1741" t="s">
        <v>1329</v>
      </c>
      <c r="I1741" t="s">
        <v>1330</v>
      </c>
      <c r="K1741" t="str">
        <f t="shared" si="56"/>
        <v>New York United States</v>
      </c>
      <c r="L1741" t="str">
        <f t="shared" si="57"/>
        <v>770 Broadway New York United States</v>
      </c>
      <c r="M1741" t="s">
        <v>104</v>
      </c>
      <c r="N1741" t="s">
        <v>64</v>
      </c>
      <c r="O1741" t="s">
        <v>48</v>
      </c>
      <c r="P1741" t="s">
        <v>30</v>
      </c>
      <c r="T1741" t="s">
        <v>32</v>
      </c>
      <c r="V1741" t="s">
        <v>33</v>
      </c>
      <c r="W1741" t="s">
        <v>34</v>
      </c>
    </row>
    <row r="1742" spans="1:23">
      <c r="A1742" t="s">
        <v>4837</v>
      </c>
      <c r="B1742" t="s">
        <v>4843</v>
      </c>
      <c r="C1742" t="s">
        <v>4841</v>
      </c>
      <c r="D1742" t="s">
        <v>24</v>
      </c>
      <c r="E1742" t="s">
        <v>1329</v>
      </c>
      <c r="F1742" t="s">
        <v>1330</v>
      </c>
      <c r="G1742" t="s">
        <v>1187</v>
      </c>
      <c r="H1742" t="s">
        <v>1329</v>
      </c>
      <c r="I1742" t="s">
        <v>1330</v>
      </c>
      <c r="K1742" t="str">
        <f t="shared" si="56"/>
        <v>New York United States</v>
      </c>
      <c r="L1742" t="str">
        <f t="shared" si="57"/>
        <v>770 Broadway, 5th Floor New York United States</v>
      </c>
      <c r="M1742" t="s">
        <v>79</v>
      </c>
      <c r="N1742" t="s">
        <v>64</v>
      </c>
      <c r="O1742" t="s">
        <v>48</v>
      </c>
      <c r="P1742" t="s">
        <v>38</v>
      </c>
      <c r="R1742" t="s">
        <v>31</v>
      </c>
      <c r="S1742" t="s">
        <v>66</v>
      </c>
      <c r="T1742" t="s">
        <v>32</v>
      </c>
      <c r="V1742" t="s">
        <v>33</v>
      </c>
      <c r="W1742" t="s">
        <v>34</v>
      </c>
    </row>
    <row r="1743" spans="1:23">
      <c r="A1743" t="s">
        <v>4844</v>
      </c>
      <c r="B1743" t="s">
        <v>4845</v>
      </c>
      <c r="C1743" t="s">
        <v>4672</v>
      </c>
      <c r="D1743" t="s">
        <v>4793</v>
      </c>
      <c r="E1743" t="s">
        <v>1329</v>
      </c>
      <c r="F1743" t="s">
        <v>1330</v>
      </c>
      <c r="G1743" t="s">
        <v>1187</v>
      </c>
      <c r="H1743" t="s">
        <v>1329</v>
      </c>
      <c r="I1743" t="s">
        <v>1330</v>
      </c>
      <c r="K1743" t="str">
        <f t="shared" si="56"/>
        <v>New York United States</v>
      </c>
      <c r="L1743" t="str">
        <f t="shared" si="57"/>
        <v>114 Fifth Ave. New York United States</v>
      </c>
      <c r="M1743" t="s">
        <v>79</v>
      </c>
      <c r="N1743" t="s">
        <v>906</v>
      </c>
      <c r="O1743" t="s">
        <v>48</v>
      </c>
      <c r="P1743" t="s">
        <v>38</v>
      </c>
      <c r="R1743" t="s">
        <v>144</v>
      </c>
      <c r="S1743" t="s">
        <v>331</v>
      </c>
      <c r="T1743" t="s">
        <v>747</v>
      </c>
      <c r="V1743" t="s">
        <v>33</v>
      </c>
      <c r="W1743" t="s">
        <v>50</v>
      </c>
    </row>
    <row r="1744" spans="1:23">
      <c r="A1744" t="s">
        <v>4846</v>
      </c>
      <c r="B1744" t="s">
        <v>3634</v>
      </c>
      <c r="C1744" t="s">
        <v>4847</v>
      </c>
      <c r="D1744" t="s">
        <v>24</v>
      </c>
      <c r="E1744" t="s">
        <v>1329</v>
      </c>
      <c r="F1744" t="s">
        <v>1330</v>
      </c>
      <c r="G1744" t="s">
        <v>1187</v>
      </c>
      <c r="H1744" t="s">
        <v>1329</v>
      </c>
      <c r="I1744" t="s">
        <v>1330</v>
      </c>
      <c r="K1744" t="str">
        <f t="shared" si="56"/>
        <v>New York United States</v>
      </c>
      <c r="L1744" t="str">
        <f t="shared" si="57"/>
        <v>1261 Broadway, Suite 508 New York United States</v>
      </c>
      <c r="M1744" t="s">
        <v>127</v>
      </c>
      <c r="N1744" t="s">
        <v>128</v>
      </c>
      <c r="O1744" t="s">
        <v>29</v>
      </c>
      <c r="P1744" t="s">
        <v>1993</v>
      </c>
      <c r="Q1744" t="s">
        <v>4848</v>
      </c>
      <c r="T1744" t="s">
        <v>4849</v>
      </c>
      <c r="V1744" t="s">
        <v>33</v>
      </c>
      <c r="W1744" t="s">
        <v>50</v>
      </c>
    </row>
    <row r="1745" spans="1:23">
      <c r="A1745" t="s">
        <v>4850</v>
      </c>
      <c r="B1745" t="s">
        <v>216</v>
      </c>
      <c r="C1745" t="s">
        <v>4851</v>
      </c>
      <c r="D1745" t="s">
        <v>4852</v>
      </c>
      <c r="E1745" t="s">
        <v>1329</v>
      </c>
      <c r="F1745" t="s">
        <v>1330</v>
      </c>
      <c r="G1745" t="s">
        <v>1187</v>
      </c>
      <c r="H1745" t="s">
        <v>1329</v>
      </c>
      <c r="I1745" t="s">
        <v>1330</v>
      </c>
      <c r="K1745" t="str">
        <f t="shared" si="56"/>
        <v>New York United States</v>
      </c>
      <c r="L1745" t="str">
        <f t="shared" si="57"/>
        <v>68 5th Avenue New York United States</v>
      </c>
      <c r="M1745" t="s">
        <v>262</v>
      </c>
      <c r="N1745" t="s">
        <v>64</v>
      </c>
      <c r="O1745" t="s">
        <v>48</v>
      </c>
      <c r="P1745" t="s">
        <v>38</v>
      </c>
      <c r="R1745" t="s">
        <v>31</v>
      </c>
      <c r="T1745" t="s">
        <v>4853</v>
      </c>
      <c r="V1745" t="s">
        <v>33</v>
      </c>
      <c r="W1745" t="s">
        <v>203</v>
      </c>
    </row>
    <row r="1746" spans="1:23">
      <c r="A1746" t="s">
        <v>3250</v>
      </c>
      <c r="B1746" t="s">
        <v>4854</v>
      </c>
      <c r="C1746" t="s">
        <v>4855</v>
      </c>
      <c r="D1746" t="s">
        <v>24</v>
      </c>
      <c r="E1746" t="s">
        <v>1329</v>
      </c>
      <c r="F1746" t="s">
        <v>1330</v>
      </c>
      <c r="G1746" t="s">
        <v>1187</v>
      </c>
      <c r="H1746" t="s">
        <v>1329</v>
      </c>
      <c r="I1746" t="s">
        <v>1330</v>
      </c>
      <c r="K1746" t="str">
        <f t="shared" si="56"/>
        <v>New York United States</v>
      </c>
      <c r="L1746" t="str">
        <f t="shared" si="57"/>
        <v>620 Eighth Avenue New York United States</v>
      </c>
      <c r="M1746" t="s">
        <v>28</v>
      </c>
      <c r="O1746" t="s">
        <v>48</v>
      </c>
      <c r="P1746" t="s">
        <v>38</v>
      </c>
      <c r="R1746" t="s">
        <v>31</v>
      </c>
      <c r="S1746" t="s">
        <v>66</v>
      </c>
      <c r="T1746" t="s">
        <v>32</v>
      </c>
      <c r="V1746" t="s">
        <v>33</v>
      </c>
      <c r="W1746" t="s">
        <v>105</v>
      </c>
    </row>
    <row r="1747" spans="1:23">
      <c r="A1747" t="s">
        <v>3250</v>
      </c>
      <c r="B1747" t="s">
        <v>4856</v>
      </c>
      <c r="C1747" t="s">
        <v>4855</v>
      </c>
      <c r="D1747" t="s">
        <v>24</v>
      </c>
      <c r="E1747" t="s">
        <v>1329</v>
      </c>
      <c r="F1747" t="s">
        <v>1330</v>
      </c>
      <c r="G1747" t="s">
        <v>1187</v>
      </c>
      <c r="H1747" t="s">
        <v>1329</v>
      </c>
      <c r="I1747" t="s">
        <v>1330</v>
      </c>
      <c r="K1747" t="str">
        <f t="shared" si="56"/>
        <v>New York United States</v>
      </c>
      <c r="L1747" t="str">
        <f t="shared" si="57"/>
        <v>620 Eighth Avenue New York United States</v>
      </c>
      <c r="M1747" t="s">
        <v>28</v>
      </c>
      <c r="O1747" t="s">
        <v>29</v>
      </c>
      <c r="P1747" t="s">
        <v>38</v>
      </c>
      <c r="R1747" t="s">
        <v>31</v>
      </c>
      <c r="S1747" t="s">
        <v>66</v>
      </c>
      <c r="T1747" t="s">
        <v>32</v>
      </c>
      <c r="V1747" t="s">
        <v>33</v>
      </c>
      <c r="W1747" t="s">
        <v>50</v>
      </c>
    </row>
    <row r="1748" spans="1:23">
      <c r="A1748" t="s">
        <v>3250</v>
      </c>
      <c r="B1748" t="s">
        <v>4857</v>
      </c>
      <c r="C1748" t="s">
        <v>4855</v>
      </c>
      <c r="D1748" t="s">
        <v>24</v>
      </c>
      <c r="E1748" t="s">
        <v>1329</v>
      </c>
      <c r="F1748" t="s">
        <v>1330</v>
      </c>
      <c r="G1748" t="s">
        <v>1187</v>
      </c>
      <c r="H1748" t="s">
        <v>1329</v>
      </c>
      <c r="I1748" t="s">
        <v>1330</v>
      </c>
      <c r="K1748" t="str">
        <f t="shared" si="56"/>
        <v>New York United States</v>
      </c>
      <c r="L1748" t="str">
        <f t="shared" si="57"/>
        <v>620 Eighth Avenue New York United States</v>
      </c>
      <c r="M1748" t="s">
        <v>28</v>
      </c>
      <c r="O1748" t="s">
        <v>29</v>
      </c>
      <c r="P1748" t="s">
        <v>38</v>
      </c>
      <c r="R1748" t="s">
        <v>31</v>
      </c>
      <c r="S1748" t="s">
        <v>66</v>
      </c>
      <c r="T1748" t="s">
        <v>32</v>
      </c>
      <c r="V1748" t="s">
        <v>33</v>
      </c>
      <c r="W1748" t="s">
        <v>105</v>
      </c>
    </row>
    <row r="1749" spans="1:23">
      <c r="A1749" t="s">
        <v>3250</v>
      </c>
      <c r="B1749" t="s">
        <v>4858</v>
      </c>
      <c r="C1749" t="s">
        <v>4855</v>
      </c>
      <c r="D1749" t="s">
        <v>24</v>
      </c>
      <c r="E1749" t="s">
        <v>1329</v>
      </c>
      <c r="F1749" t="s">
        <v>1330</v>
      </c>
      <c r="G1749" t="s">
        <v>1187</v>
      </c>
      <c r="H1749" t="s">
        <v>1329</v>
      </c>
      <c r="I1749" t="s">
        <v>1330</v>
      </c>
      <c r="K1749" t="str">
        <f t="shared" si="56"/>
        <v>New York United States</v>
      </c>
      <c r="L1749" t="str">
        <f t="shared" si="57"/>
        <v>620 Eighth Avenue New York United States</v>
      </c>
      <c r="M1749" t="s">
        <v>28</v>
      </c>
      <c r="O1749" t="s">
        <v>54</v>
      </c>
      <c r="P1749" t="s">
        <v>38</v>
      </c>
      <c r="R1749" t="s">
        <v>31</v>
      </c>
      <c r="S1749" t="s">
        <v>66</v>
      </c>
      <c r="T1749" t="s">
        <v>32</v>
      </c>
      <c r="V1749" t="s">
        <v>33</v>
      </c>
      <c r="W1749" t="s">
        <v>50</v>
      </c>
    </row>
    <row r="1750" spans="1:23">
      <c r="A1750" t="s">
        <v>3250</v>
      </c>
      <c r="B1750" t="s">
        <v>467</v>
      </c>
      <c r="C1750" t="s">
        <v>4855</v>
      </c>
      <c r="D1750" t="s">
        <v>24</v>
      </c>
      <c r="E1750" t="s">
        <v>1329</v>
      </c>
      <c r="F1750" t="s">
        <v>1330</v>
      </c>
      <c r="G1750" t="s">
        <v>1187</v>
      </c>
      <c r="H1750" t="s">
        <v>1329</v>
      </c>
      <c r="I1750" t="s">
        <v>1330</v>
      </c>
      <c r="K1750" t="str">
        <f t="shared" si="56"/>
        <v>New York United States</v>
      </c>
      <c r="L1750" t="str">
        <f t="shared" si="57"/>
        <v>620 Eighth Avenue New York United States</v>
      </c>
      <c r="M1750" t="s">
        <v>28</v>
      </c>
      <c r="O1750" t="s">
        <v>29</v>
      </c>
      <c r="P1750" t="s">
        <v>30</v>
      </c>
      <c r="R1750" t="s">
        <v>31</v>
      </c>
      <c r="S1750" t="s">
        <v>66</v>
      </c>
      <c r="T1750" t="s">
        <v>32</v>
      </c>
      <c r="V1750" t="s">
        <v>33</v>
      </c>
      <c r="W1750" t="s">
        <v>105</v>
      </c>
    </row>
    <row r="1751" spans="1:23">
      <c r="A1751" t="s">
        <v>3250</v>
      </c>
      <c r="B1751" t="s">
        <v>467</v>
      </c>
      <c r="C1751" t="s">
        <v>4855</v>
      </c>
      <c r="D1751" t="s">
        <v>24</v>
      </c>
      <c r="E1751" t="s">
        <v>1329</v>
      </c>
      <c r="F1751" t="s">
        <v>1330</v>
      </c>
      <c r="G1751" t="s">
        <v>1187</v>
      </c>
      <c r="H1751" t="s">
        <v>1329</v>
      </c>
      <c r="I1751" t="s">
        <v>1330</v>
      </c>
      <c r="K1751" t="str">
        <f t="shared" si="56"/>
        <v>New York United States</v>
      </c>
      <c r="L1751" t="str">
        <f t="shared" si="57"/>
        <v>620 Eighth Avenue New York United States</v>
      </c>
      <c r="M1751" t="s">
        <v>28</v>
      </c>
      <c r="O1751" t="s">
        <v>29</v>
      </c>
      <c r="P1751" t="s">
        <v>38</v>
      </c>
      <c r="R1751" t="s">
        <v>235</v>
      </c>
      <c r="S1751" t="s">
        <v>66</v>
      </c>
      <c r="T1751" t="s">
        <v>32</v>
      </c>
      <c r="V1751" t="s">
        <v>33</v>
      </c>
      <c r="W1751" t="s">
        <v>50</v>
      </c>
    </row>
    <row r="1752" spans="1:23">
      <c r="A1752" t="s">
        <v>3250</v>
      </c>
      <c r="B1752" t="s">
        <v>4859</v>
      </c>
      <c r="C1752" t="s">
        <v>4855</v>
      </c>
      <c r="D1752" t="s">
        <v>24</v>
      </c>
      <c r="E1752" t="s">
        <v>1329</v>
      </c>
      <c r="F1752" t="s">
        <v>1330</v>
      </c>
      <c r="G1752" t="s">
        <v>1187</v>
      </c>
      <c r="H1752" t="s">
        <v>1329</v>
      </c>
      <c r="I1752" t="s">
        <v>1330</v>
      </c>
      <c r="K1752" t="str">
        <f t="shared" si="56"/>
        <v>New York United States</v>
      </c>
      <c r="L1752" t="str">
        <f t="shared" si="57"/>
        <v>620 Eighth Avenue New York United States</v>
      </c>
      <c r="M1752" t="s">
        <v>28</v>
      </c>
      <c r="O1752" t="s">
        <v>48</v>
      </c>
      <c r="P1752" t="s">
        <v>38</v>
      </c>
      <c r="R1752" t="s">
        <v>31</v>
      </c>
      <c r="S1752" t="s">
        <v>66</v>
      </c>
      <c r="T1752" t="s">
        <v>32</v>
      </c>
      <c r="V1752" t="s">
        <v>33</v>
      </c>
      <c r="W1752" t="s">
        <v>105</v>
      </c>
    </row>
    <row r="1753" spans="1:23">
      <c r="A1753" t="s">
        <v>3250</v>
      </c>
      <c r="B1753" t="s">
        <v>4860</v>
      </c>
      <c r="C1753" t="s">
        <v>4855</v>
      </c>
      <c r="D1753" t="s">
        <v>24</v>
      </c>
      <c r="E1753" t="s">
        <v>1329</v>
      </c>
      <c r="F1753" t="s">
        <v>1330</v>
      </c>
      <c r="G1753" t="s">
        <v>1187</v>
      </c>
      <c r="H1753" t="s">
        <v>1329</v>
      </c>
      <c r="I1753" t="s">
        <v>1330</v>
      </c>
      <c r="K1753" t="str">
        <f t="shared" si="56"/>
        <v>New York United States</v>
      </c>
      <c r="L1753" t="str">
        <f t="shared" si="57"/>
        <v>620 Eighth Avenue New York United States</v>
      </c>
      <c r="M1753" t="s">
        <v>28</v>
      </c>
      <c r="O1753" t="s">
        <v>48</v>
      </c>
      <c r="P1753" t="s">
        <v>30</v>
      </c>
      <c r="R1753" t="s">
        <v>31</v>
      </c>
      <c r="S1753" t="s">
        <v>66</v>
      </c>
      <c r="T1753" t="s">
        <v>32</v>
      </c>
      <c r="V1753" t="s">
        <v>33</v>
      </c>
      <c r="W1753" t="s">
        <v>105</v>
      </c>
    </row>
    <row r="1754" spans="1:23">
      <c r="A1754" t="s">
        <v>3250</v>
      </c>
      <c r="B1754" t="s">
        <v>4861</v>
      </c>
      <c r="C1754" t="s">
        <v>4855</v>
      </c>
      <c r="D1754" t="s">
        <v>24</v>
      </c>
      <c r="E1754" t="s">
        <v>1329</v>
      </c>
      <c r="F1754" t="s">
        <v>1330</v>
      </c>
      <c r="G1754" t="s">
        <v>1187</v>
      </c>
      <c r="H1754" t="s">
        <v>1329</v>
      </c>
      <c r="I1754" t="s">
        <v>1330</v>
      </c>
      <c r="K1754" t="str">
        <f t="shared" si="56"/>
        <v>New York United States</v>
      </c>
      <c r="L1754" t="str">
        <f t="shared" si="57"/>
        <v>620 Eighth Avenue New York United States</v>
      </c>
      <c r="M1754" t="s">
        <v>28</v>
      </c>
      <c r="O1754" t="s">
        <v>29</v>
      </c>
      <c r="P1754" t="s">
        <v>38</v>
      </c>
      <c r="R1754" t="s">
        <v>31</v>
      </c>
      <c r="S1754" t="s">
        <v>66</v>
      </c>
      <c r="T1754" t="s">
        <v>32</v>
      </c>
      <c r="V1754" t="s">
        <v>33</v>
      </c>
      <c r="W1754" t="s">
        <v>50</v>
      </c>
    </row>
    <row r="1755" spans="1:23">
      <c r="A1755" t="s">
        <v>3250</v>
      </c>
      <c r="B1755" t="s">
        <v>4862</v>
      </c>
      <c r="C1755" t="s">
        <v>4863</v>
      </c>
      <c r="D1755" t="s">
        <v>24</v>
      </c>
      <c r="E1755" t="s">
        <v>1329</v>
      </c>
      <c r="F1755" t="s">
        <v>1330</v>
      </c>
      <c r="G1755" t="s">
        <v>1187</v>
      </c>
      <c r="H1755" t="s">
        <v>1329</v>
      </c>
      <c r="I1755" t="s">
        <v>1330</v>
      </c>
      <c r="K1755" t="str">
        <f t="shared" si="56"/>
        <v>New York United States</v>
      </c>
      <c r="L1755" t="str">
        <f t="shared" si="57"/>
        <v>620 8th Avenue New York United States</v>
      </c>
      <c r="M1755" t="s">
        <v>127</v>
      </c>
      <c r="N1755" t="s">
        <v>1389</v>
      </c>
      <c r="O1755" t="s">
        <v>29</v>
      </c>
      <c r="P1755" t="s">
        <v>38</v>
      </c>
      <c r="R1755" t="s">
        <v>31</v>
      </c>
      <c r="S1755" t="s">
        <v>66</v>
      </c>
      <c r="T1755" t="s">
        <v>360</v>
      </c>
      <c r="V1755" t="s">
        <v>33</v>
      </c>
      <c r="W1755" t="s">
        <v>50</v>
      </c>
    </row>
    <row r="1756" spans="1:23">
      <c r="A1756" t="s">
        <v>3250</v>
      </c>
      <c r="B1756" t="s">
        <v>3634</v>
      </c>
      <c r="C1756" t="s">
        <v>4855</v>
      </c>
      <c r="D1756" t="s">
        <v>24</v>
      </c>
      <c r="E1756" t="s">
        <v>1329</v>
      </c>
      <c r="F1756" t="s">
        <v>1330</v>
      </c>
      <c r="G1756" t="s">
        <v>1187</v>
      </c>
      <c r="H1756" t="s">
        <v>1329</v>
      </c>
      <c r="I1756" t="s">
        <v>1330</v>
      </c>
      <c r="K1756" t="str">
        <f t="shared" si="56"/>
        <v>New York United States</v>
      </c>
      <c r="L1756" t="str">
        <f t="shared" si="57"/>
        <v>620 Eighth Avenue New York United States</v>
      </c>
      <c r="M1756" t="s">
        <v>28</v>
      </c>
      <c r="O1756" t="s">
        <v>48</v>
      </c>
      <c r="P1756" t="s">
        <v>30</v>
      </c>
      <c r="R1756" t="s">
        <v>31</v>
      </c>
      <c r="S1756" t="s">
        <v>66</v>
      </c>
      <c r="T1756" t="s">
        <v>32</v>
      </c>
      <c r="V1756" t="s">
        <v>33</v>
      </c>
      <c r="W1756" t="s">
        <v>105</v>
      </c>
    </row>
    <row r="1757" spans="1:23">
      <c r="A1757" t="s">
        <v>3250</v>
      </c>
      <c r="B1757" t="s">
        <v>4864</v>
      </c>
      <c r="C1757" t="s">
        <v>4855</v>
      </c>
      <c r="D1757" t="s">
        <v>24</v>
      </c>
      <c r="E1757" t="s">
        <v>1329</v>
      </c>
      <c r="F1757" t="s">
        <v>1330</v>
      </c>
      <c r="G1757" t="s">
        <v>1187</v>
      </c>
      <c r="H1757" t="s">
        <v>1329</v>
      </c>
      <c r="I1757" t="s">
        <v>1330</v>
      </c>
      <c r="K1757" t="str">
        <f t="shared" si="56"/>
        <v>New York United States</v>
      </c>
      <c r="L1757" t="str">
        <f t="shared" si="57"/>
        <v>620 Eighth Avenue New York United States</v>
      </c>
      <c r="M1757" t="s">
        <v>28</v>
      </c>
      <c r="O1757" t="s">
        <v>29</v>
      </c>
      <c r="P1757" t="s">
        <v>30</v>
      </c>
      <c r="R1757" t="s">
        <v>31</v>
      </c>
      <c r="S1757" t="s">
        <v>66</v>
      </c>
      <c r="T1757" t="s">
        <v>32</v>
      </c>
      <c r="V1757" t="s">
        <v>33</v>
      </c>
      <c r="W1757" t="s">
        <v>105</v>
      </c>
    </row>
    <row r="1758" spans="1:23">
      <c r="A1758" t="s">
        <v>3250</v>
      </c>
      <c r="B1758" t="s">
        <v>2908</v>
      </c>
      <c r="C1758" t="s">
        <v>4855</v>
      </c>
      <c r="D1758" t="s">
        <v>24</v>
      </c>
      <c r="E1758" t="s">
        <v>1329</v>
      </c>
      <c r="F1758" t="s">
        <v>1330</v>
      </c>
      <c r="G1758" t="s">
        <v>1187</v>
      </c>
      <c r="H1758" t="s">
        <v>1329</v>
      </c>
      <c r="I1758" t="s">
        <v>1330</v>
      </c>
      <c r="K1758" t="str">
        <f t="shared" si="56"/>
        <v>New York United States</v>
      </c>
      <c r="L1758" t="str">
        <f t="shared" si="57"/>
        <v>620 Eighth Avenue New York United States</v>
      </c>
      <c r="M1758" t="s">
        <v>28</v>
      </c>
      <c r="O1758" t="s">
        <v>48</v>
      </c>
      <c r="P1758" t="s">
        <v>30</v>
      </c>
      <c r="R1758" t="s">
        <v>235</v>
      </c>
      <c r="S1758" t="s">
        <v>66</v>
      </c>
      <c r="T1758" t="s">
        <v>32</v>
      </c>
      <c r="V1758" t="s">
        <v>33</v>
      </c>
      <c r="W1758" t="s">
        <v>105</v>
      </c>
    </row>
    <row r="1759" spans="1:23">
      <c r="A1759" t="s">
        <v>3250</v>
      </c>
      <c r="B1759" t="s">
        <v>4865</v>
      </c>
      <c r="C1759" t="s">
        <v>4855</v>
      </c>
      <c r="D1759" t="s">
        <v>24</v>
      </c>
      <c r="E1759" t="s">
        <v>1329</v>
      </c>
      <c r="F1759" t="s">
        <v>1330</v>
      </c>
      <c r="G1759" t="s">
        <v>1187</v>
      </c>
      <c r="H1759" t="s">
        <v>1329</v>
      </c>
      <c r="I1759" t="s">
        <v>1330</v>
      </c>
      <c r="K1759" t="str">
        <f t="shared" si="56"/>
        <v>New York United States</v>
      </c>
      <c r="L1759" t="str">
        <f t="shared" si="57"/>
        <v>620 Eighth Avenue New York United States</v>
      </c>
      <c r="M1759" t="s">
        <v>28</v>
      </c>
      <c r="O1759" t="s">
        <v>54</v>
      </c>
      <c r="P1759" t="s">
        <v>30</v>
      </c>
      <c r="R1759" t="s">
        <v>31</v>
      </c>
      <c r="S1759" t="s">
        <v>66</v>
      </c>
      <c r="T1759" t="s">
        <v>32</v>
      </c>
      <c r="V1759" t="s">
        <v>33</v>
      </c>
      <c r="W1759" t="s">
        <v>50</v>
      </c>
    </row>
    <row r="1760" spans="1:23">
      <c r="A1760" t="s">
        <v>3250</v>
      </c>
      <c r="B1760" t="s">
        <v>4866</v>
      </c>
      <c r="C1760" t="s">
        <v>4855</v>
      </c>
      <c r="D1760" t="s">
        <v>24</v>
      </c>
      <c r="E1760" t="s">
        <v>1329</v>
      </c>
      <c r="F1760" t="s">
        <v>1330</v>
      </c>
      <c r="G1760" t="s">
        <v>1187</v>
      </c>
      <c r="H1760" t="s">
        <v>1329</v>
      </c>
      <c r="I1760" t="s">
        <v>1330</v>
      </c>
      <c r="K1760" t="str">
        <f t="shared" si="56"/>
        <v>New York United States</v>
      </c>
      <c r="L1760" t="str">
        <f t="shared" si="57"/>
        <v>620 Eighth Avenue New York United States</v>
      </c>
      <c r="M1760" t="s">
        <v>28</v>
      </c>
      <c r="O1760" t="s">
        <v>29</v>
      </c>
      <c r="P1760" t="s">
        <v>38</v>
      </c>
      <c r="R1760" t="s">
        <v>31</v>
      </c>
      <c r="S1760" t="s">
        <v>66</v>
      </c>
      <c r="T1760" t="s">
        <v>32</v>
      </c>
      <c r="V1760" t="s">
        <v>33</v>
      </c>
      <c r="W1760" t="s">
        <v>105</v>
      </c>
    </row>
    <row r="1761" spans="1:23">
      <c r="A1761" t="s">
        <v>3250</v>
      </c>
      <c r="B1761" t="s">
        <v>4867</v>
      </c>
      <c r="C1761" t="s">
        <v>4868</v>
      </c>
      <c r="D1761" t="s">
        <v>24</v>
      </c>
      <c r="E1761" t="s">
        <v>1329</v>
      </c>
      <c r="F1761" t="s">
        <v>1330</v>
      </c>
      <c r="G1761" t="s">
        <v>1187</v>
      </c>
      <c r="H1761" t="s">
        <v>1329</v>
      </c>
      <c r="I1761" t="s">
        <v>1330</v>
      </c>
      <c r="K1761" t="str">
        <f t="shared" si="56"/>
        <v>New York United States</v>
      </c>
      <c r="L1761" t="str">
        <f t="shared" si="57"/>
        <v>620 8th Ave New York United States</v>
      </c>
      <c r="M1761" t="s">
        <v>127</v>
      </c>
      <c r="N1761" t="s">
        <v>128</v>
      </c>
      <c r="O1761" t="s">
        <v>29</v>
      </c>
      <c r="P1761" t="s">
        <v>30</v>
      </c>
      <c r="R1761" t="s">
        <v>359</v>
      </c>
      <c r="T1761" t="s">
        <v>2534</v>
      </c>
      <c r="V1761" t="s">
        <v>33</v>
      </c>
      <c r="W1761" t="s">
        <v>50</v>
      </c>
    </row>
    <row r="1762" spans="1:23">
      <c r="A1762" t="s">
        <v>3250</v>
      </c>
      <c r="B1762" t="s">
        <v>4869</v>
      </c>
      <c r="C1762" t="s">
        <v>4863</v>
      </c>
      <c r="D1762" t="s">
        <v>24</v>
      </c>
      <c r="E1762" t="s">
        <v>1329</v>
      </c>
      <c r="F1762" t="s">
        <v>1330</v>
      </c>
      <c r="G1762" t="s">
        <v>1187</v>
      </c>
      <c r="H1762" t="s">
        <v>1329</v>
      </c>
      <c r="I1762" t="s">
        <v>1330</v>
      </c>
      <c r="K1762" t="str">
        <f t="shared" si="56"/>
        <v>New York United States</v>
      </c>
      <c r="L1762" t="str">
        <f t="shared" si="57"/>
        <v>620 8th Avenue New York United States</v>
      </c>
      <c r="M1762" t="s">
        <v>63</v>
      </c>
      <c r="N1762" t="s">
        <v>64</v>
      </c>
      <c r="O1762" t="s">
        <v>48</v>
      </c>
      <c r="P1762" t="s">
        <v>38</v>
      </c>
      <c r="R1762" t="s">
        <v>144</v>
      </c>
      <c r="S1762" t="s">
        <v>66</v>
      </c>
      <c r="T1762" t="s">
        <v>360</v>
      </c>
      <c r="V1762" t="s">
        <v>33</v>
      </c>
      <c r="W1762" t="s">
        <v>50</v>
      </c>
    </row>
    <row r="1763" spans="1:23">
      <c r="A1763" t="s">
        <v>3250</v>
      </c>
      <c r="B1763" t="s">
        <v>4870</v>
      </c>
      <c r="C1763" t="s">
        <v>4855</v>
      </c>
      <c r="D1763" t="s">
        <v>24</v>
      </c>
      <c r="E1763" t="s">
        <v>1329</v>
      </c>
      <c r="F1763" t="s">
        <v>1330</v>
      </c>
      <c r="G1763" t="s">
        <v>1187</v>
      </c>
      <c r="H1763" t="s">
        <v>1329</v>
      </c>
      <c r="I1763" t="s">
        <v>1330</v>
      </c>
      <c r="K1763" t="str">
        <f t="shared" si="56"/>
        <v>New York United States</v>
      </c>
      <c r="L1763" t="str">
        <f t="shared" si="57"/>
        <v>620 Eighth Avenue New York United States</v>
      </c>
      <c r="M1763" t="s">
        <v>28</v>
      </c>
      <c r="O1763" t="s">
        <v>29</v>
      </c>
      <c r="P1763" t="s">
        <v>30</v>
      </c>
      <c r="R1763" t="s">
        <v>144</v>
      </c>
      <c r="S1763" t="s">
        <v>66</v>
      </c>
      <c r="T1763" t="s">
        <v>32</v>
      </c>
      <c r="V1763" t="s">
        <v>33</v>
      </c>
      <c r="W1763" t="s">
        <v>105</v>
      </c>
    </row>
    <row r="1764" spans="1:23">
      <c r="A1764" t="s">
        <v>3250</v>
      </c>
      <c r="B1764" t="s">
        <v>2908</v>
      </c>
      <c r="C1764" t="s">
        <v>4855</v>
      </c>
      <c r="D1764" t="s">
        <v>24</v>
      </c>
      <c r="E1764" t="s">
        <v>1329</v>
      </c>
      <c r="F1764" t="s">
        <v>1330</v>
      </c>
      <c r="G1764" t="s">
        <v>1187</v>
      </c>
      <c r="H1764" t="s">
        <v>1329</v>
      </c>
      <c r="I1764" t="s">
        <v>1330</v>
      </c>
      <c r="K1764" t="str">
        <f t="shared" si="56"/>
        <v>New York United States</v>
      </c>
      <c r="L1764" t="str">
        <f t="shared" si="57"/>
        <v>620 Eighth Avenue New York United States</v>
      </c>
      <c r="M1764" t="s">
        <v>28</v>
      </c>
      <c r="O1764" t="s">
        <v>48</v>
      </c>
      <c r="P1764" t="s">
        <v>30</v>
      </c>
      <c r="R1764" t="s">
        <v>144</v>
      </c>
      <c r="S1764" t="s">
        <v>66</v>
      </c>
      <c r="T1764" t="s">
        <v>32</v>
      </c>
      <c r="V1764" t="s">
        <v>33</v>
      </c>
      <c r="W1764" t="s">
        <v>105</v>
      </c>
    </row>
    <row r="1765" spans="1:23">
      <c r="A1765" t="s">
        <v>3250</v>
      </c>
      <c r="B1765" t="s">
        <v>4861</v>
      </c>
      <c r="C1765" t="s">
        <v>4855</v>
      </c>
      <c r="D1765" t="s">
        <v>24</v>
      </c>
      <c r="E1765" t="s">
        <v>1329</v>
      </c>
      <c r="F1765" t="s">
        <v>1330</v>
      </c>
      <c r="G1765" t="s">
        <v>1187</v>
      </c>
      <c r="H1765" t="s">
        <v>1329</v>
      </c>
      <c r="I1765" t="s">
        <v>1330</v>
      </c>
      <c r="K1765" t="str">
        <f t="shared" ref="K1765:K1828" si="58">CONCATENATE(H1765," ","United States")</f>
        <v>New York United States</v>
      </c>
      <c r="L1765" t="str">
        <f t="shared" si="57"/>
        <v>620 Eighth Avenue New York United States</v>
      </c>
      <c r="M1765" t="s">
        <v>28</v>
      </c>
      <c r="O1765" t="s">
        <v>29</v>
      </c>
      <c r="P1765" t="s">
        <v>38</v>
      </c>
      <c r="R1765" t="s">
        <v>31</v>
      </c>
      <c r="S1765" t="s">
        <v>66</v>
      </c>
      <c r="T1765" t="s">
        <v>32</v>
      </c>
      <c r="V1765" t="s">
        <v>33</v>
      </c>
      <c r="W1765" t="s">
        <v>50</v>
      </c>
    </row>
    <row r="1766" spans="1:23">
      <c r="A1766" t="s">
        <v>3250</v>
      </c>
      <c r="B1766" t="s">
        <v>4871</v>
      </c>
      <c r="C1766" t="s">
        <v>4855</v>
      </c>
      <c r="D1766" t="s">
        <v>24</v>
      </c>
      <c r="E1766" t="s">
        <v>1329</v>
      </c>
      <c r="F1766" t="s">
        <v>1330</v>
      </c>
      <c r="G1766" t="s">
        <v>1187</v>
      </c>
      <c r="H1766" t="s">
        <v>1329</v>
      </c>
      <c r="I1766" t="s">
        <v>1330</v>
      </c>
      <c r="K1766" t="str">
        <f t="shared" si="58"/>
        <v>New York United States</v>
      </c>
      <c r="L1766" t="str">
        <f t="shared" si="57"/>
        <v>620 Eighth Avenue New York United States</v>
      </c>
      <c r="M1766" t="s">
        <v>28</v>
      </c>
      <c r="O1766" t="s">
        <v>54</v>
      </c>
      <c r="P1766" t="s">
        <v>30</v>
      </c>
      <c r="R1766" t="s">
        <v>31</v>
      </c>
      <c r="S1766" t="s">
        <v>66</v>
      </c>
      <c r="T1766" t="s">
        <v>32</v>
      </c>
      <c r="V1766" t="s">
        <v>33</v>
      </c>
      <c r="W1766" t="s">
        <v>50</v>
      </c>
    </row>
    <row r="1767" spans="1:23">
      <c r="A1767" t="s">
        <v>3250</v>
      </c>
      <c r="B1767" t="s">
        <v>4872</v>
      </c>
      <c r="C1767" t="s">
        <v>4855</v>
      </c>
      <c r="D1767" t="s">
        <v>24</v>
      </c>
      <c r="E1767" t="s">
        <v>1329</v>
      </c>
      <c r="F1767" t="s">
        <v>1330</v>
      </c>
      <c r="G1767" t="s">
        <v>1187</v>
      </c>
      <c r="H1767" t="s">
        <v>1329</v>
      </c>
      <c r="I1767" t="s">
        <v>1330</v>
      </c>
      <c r="K1767" t="str">
        <f t="shared" si="58"/>
        <v>New York United States</v>
      </c>
      <c r="L1767" t="str">
        <f t="shared" si="57"/>
        <v>620 Eighth Avenue New York United States</v>
      </c>
      <c r="M1767" t="s">
        <v>28</v>
      </c>
      <c r="O1767" t="s">
        <v>48</v>
      </c>
      <c r="P1767" t="s">
        <v>30</v>
      </c>
      <c r="R1767" t="s">
        <v>31</v>
      </c>
      <c r="S1767" t="s">
        <v>66</v>
      </c>
      <c r="T1767" t="s">
        <v>32</v>
      </c>
      <c r="V1767" t="s">
        <v>33</v>
      </c>
      <c r="W1767" t="s">
        <v>105</v>
      </c>
    </row>
    <row r="1768" spans="1:23">
      <c r="A1768" t="s">
        <v>3250</v>
      </c>
      <c r="B1768" t="s">
        <v>4873</v>
      </c>
      <c r="C1768" t="s">
        <v>4855</v>
      </c>
      <c r="D1768" t="s">
        <v>24</v>
      </c>
      <c r="E1768" t="s">
        <v>1329</v>
      </c>
      <c r="F1768" t="s">
        <v>1330</v>
      </c>
      <c r="G1768" t="s">
        <v>1187</v>
      </c>
      <c r="H1768" t="s">
        <v>1329</v>
      </c>
      <c r="I1768" t="s">
        <v>1330</v>
      </c>
      <c r="K1768" t="str">
        <f t="shared" si="58"/>
        <v>New York United States</v>
      </c>
      <c r="L1768" t="str">
        <f t="shared" si="57"/>
        <v>620 Eighth Avenue New York United States</v>
      </c>
      <c r="M1768" t="s">
        <v>28</v>
      </c>
      <c r="O1768" t="s">
        <v>29</v>
      </c>
      <c r="P1768" t="s">
        <v>30</v>
      </c>
      <c r="R1768" t="s">
        <v>31</v>
      </c>
      <c r="S1768" t="s">
        <v>66</v>
      </c>
      <c r="T1768" t="s">
        <v>32</v>
      </c>
      <c r="V1768" t="s">
        <v>33</v>
      </c>
      <c r="W1768" t="s">
        <v>50</v>
      </c>
    </row>
    <row r="1769" spans="1:23">
      <c r="A1769" t="s">
        <v>3250</v>
      </c>
      <c r="B1769" t="s">
        <v>4861</v>
      </c>
      <c r="C1769" t="s">
        <v>4868</v>
      </c>
      <c r="D1769" t="s">
        <v>24</v>
      </c>
      <c r="E1769" t="s">
        <v>1329</v>
      </c>
      <c r="F1769" t="s">
        <v>1330</v>
      </c>
      <c r="G1769" t="s">
        <v>1187</v>
      </c>
      <c r="H1769" t="s">
        <v>1329</v>
      </c>
      <c r="I1769" t="s">
        <v>1330</v>
      </c>
      <c r="K1769" t="str">
        <f t="shared" si="58"/>
        <v>New York United States</v>
      </c>
      <c r="L1769" t="str">
        <f t="shared" si="57"/>
        <v>620 8th Ave New York United States</v>
      </c>
      <c r="M1769" t="s">
        <v>127</v>
      </c>
      <c r="N1769" t="s">
        <v>326</v>
      </c>
      <c r="O1769" t="s">
        <v>48</v>
      </c>
      <c r="P1769" t="s">
        <v>38</v>
      </c>
      <c r="T1769" t="s">
        <v>67</v>
      </c>
      <c r="V1769" t="s">
        <v>33</v>
      </c>
      <c r="W1769" t="s">
        <v>50</v>
      </c>
    </row>
    <row r="1770" spans="1:23">
      <c r="A1770" t="s">
        <v>3250</v>
      </c>
      <c r="B1770" t="s">
        <v>4874</v>
      </c>
      <c r="C1770" t="s">
        <v>4855</v>
      </c>
      <c r="D1770" t="s">
        <v>24</v>
      </c>
      <c r="E1770" t="s">
        <v>1329</v>
      </c>
      <c r="F1770" t="s">
        <v>1330</v>
      </c>
      <c r="G1770" t="s">
        <v>1187</v>
      </c>
      <c r="H1770" t="s">
        <v>1329</v>
      </c>
      <c r="I1770" t="s">
        <v>1330</v>
      </c>
      <c r="K1770" t="str">
        <f t="shared" si="58"/>
        <v>New York United States</v>
      </c>
      <c r="L1770" t="str">
        <f t="shared" si="57"/>
        <v>620 Eighth Avenue New York United States</v>
      </c>
      <c r="M1770" t="s">
        <v>28</v>
      </c>
      <c r="O1770" t="s">
        <v>54</v>
      </c>
      <c r="P1770" t="s">
        <v>38</v>
      </c>
      <c r="R1770" t="s">
        <v>65</v>
      </c>
      <c r="S1770" t="s">
        <v>66</v>
      </c>
      <c r="T1770" t="s">
        <v>32</v>
      </c>
      <c r="V1770" t="s">
        <v>33</v>
      </c>
      <c r="W1770" t="s">
        <v>50</v>
      </c>
    </row>
    <row r="1771" spans="1:23">
      <c r="A1771" t="s">
        <v>3250</v>
      </c>
      <c r="B1771" t="s">
        <v>4875</v>
      </c>
      <c r="C1771" t="s">
        <v>4855</v>
      </c>
      <c r="D1771" t="s">
        <v>24</v>
      </c>
      <c r="E1771" t="s">
        <v>1329</v>
      </c>
      <c r="F1771" t="s">
        <v>1330</v>
      </c>
      <c r="G1771" t="s">
        <v>1187</v>
      </c>
      <c r="H1771" t="s">
        <v>1329</v>
      </c>
      <c r="I1771" t="s">
        <v>1330</v>
      </c>
      <c r="K1771" t="str">
        <f t="shared" si="58"/>
        <v>New York United States</v>
      </c>
      <c r="L1771" t="str">
        <f t="shared" si="57"/>
        <v>620 Eighth Avenue New York United States</v>
      </c>
      <c r="M1771" t="s">
        <v>28</v>
      </c>
      <c r="O1771" t="s">
        <v>54</v>
      </c>
      <c r="P1771" t="s">
        <v>30</v>
      </c>
      <c r="R1771" t="s">
        <v>31</v>
      </c>
      <c r="S1771" t="s">
        <v>66</v>
      </c>
      <c r="T1771" t="s">
        <v>32</v>
      </c>
      <c r="V1771" t="s">
        <v>33</v>
      </c>
      <c r="W1771" t="s">
        <v>50</v>
      </c>
    </row>
    <row r="1772" spans="1:23">
      <c r="A1772" t="s">
        <v>3250</v>
      </c>
      <c r="B1772" t="s">
        <v>4876</v>
      </c>
      <c r="C1772" t="s">
        <v>4855</v>
      </c>
      <c r="D1772" t="s">
        <v>24</v>
      </c>
      <c r="E1772" t="s">
        <v>1329</v>
      </c>
      <c r="F1772" t="s">
        <v>1330</v>
      </c>
      <c r="G1772" t="s">
        <v>1187</v>
      </c>
      <c r="H1772" t="s">
        <v>1329</v>
      </c>
      <c r="I1772" t="s">
        <v>1330</v>
      </c>
      <c r="K1772" t="str">
        <f t="shared" si="58"/>
        <v>New York United States</v>
      </c>
      <c r="L1772" t="str">
        <f t="shared" si="57"/>
        <v>620 Eighth Avenue New York United States</v>
      </c>
      <c r="M1772" t="s">
        <v>28</v>
      </c>
      <c r="O1772" t="s">
        <v>54</v>
      </c>
      <c r="P1772" t="s">
        <v>30</v>
      </c>
      <c r="R1772" t="s">
        <v>31</v>
      </c>
      <c r="S1772" t="s">
        <v>66</v>
      </c>
      <c r="T1772" t="s">
        <v>32</v>
      </c>
      <c r="V1772" t="s">
        <v>33</v>
      </c>
      <c r="W1772" t="s">
        <v>50</v>
      </c>
    </row>
    <row r="1773" spans="1:23">
      <c r="A1773" t="s">
        <v>3250</v>
      </c>
      <c r="B1773" t="s">
        <v>252</v>
      </c>
      <c r="C1773" t="s">
        <v>4855</v>
      </c>
      <c r="D1773" t="s">
        <v>24</v>
      </c>
      <c r="E1773" t="s">
        <v>1329</v>
      </c>
      <c r="F1773" t="s">
        <v>1330</v>
      </c>
      <c r="G1773" t="s">
        <v>1187</v>
      </c>
      <c r="H1773" t="s">
        <v>1329</v>
      </c>
      <c r="I1773" t="s">
        <v>1330</v>
      </c>
      <c r="K1773" t="str">
        <f t="shared" si="58"/>
        <v>New York United States</v>
      </c>
      <c r="L1773" t="str">
        <f t="shared" si="57"/>
        <v>620 Eighth Avenue New York United States</v>
      </c>
      <c r="M1773" t="s">
        <v>28</v>
      </c>
      <c r="O1773" t="s">
        <v>29</v>
      </c>
      <c r="P1773" t="s">
        <v>38</v>
      </c>
      <c r="R1773" t="s">
        <v>31</v>
      </c>
      <c r="S1773" t="s">
        <v>66</v>
      </c>
      <c r="T1773" t="s">
        <v>32</v>
      </c>
      <c r="V1773" t="s">
        <v>33</v>
      </c>
      <c r="W1773" t="s">
        <v>50</v>
      </c>
    </row>
    <row r="1774" spans="1:23">
      <c r="A1774" t="s">
        <v>3250</v>
      </c>
      <c r="B1774" t="s">
        <v>4877</v>
      </c>
      <c r="C1774" t="s">
        <v>4855</v>
      </c>
      <c r="D1774" t="s">
        <v>24</v>
      </c>
      <c r="E1774" t="s">
        <v>1329</v>
      </c>
      <c r="F1774" t="s">
        <v>1330</v>
      </c>
      <c r="G1774" t="s">
        <v>1187</v>
      </c>
      <c r="H1774" t="s">
        <v>1329</v>
      </c>
      <c r="I1774" t="s">
        <v>1330</v>
      </c>
      <c r="K1774" t="str">
        <f t="shared" si="58"/>
        <v>New York United States</v>
      </c>
      <c r="L1774" t="str">
        <f t="shared" si="57"/>
        <v>620 Eighth Avenue New York United States</v>
      </c>
      <c r="M1774" t="s">
        <v>28</v>
      </c>
      <c r="O1774" t="s">
        <v>54</v>
      </c>
      <c r="P1774" t="s">
        <v>38</v>
      </c>
      <c r="R1774" t="s">
        <v>31</v>
      </c>
      <c r="S1774" t="s">
        <v>66</v>
      </c>
      <c r="T1774" t="s">
        <v>32</v>
      </c>
      <c r="V1774" t="s">
        <v>33</v>
      </c>
      <c r="W1774" t="s">
        <v>50</v>
      </c>
    </row>
    <row r="1775" spans="1:23">
      <c r="A1775" t="s">
        <v>3250</v>
      </c>
      <c r="B1775" t="s">
        <v>4858</v>
      </c>
      <c r="C1775" t="s">
        <v>4855</v>
      </c>
      <c r="D1775" t="s">
        <v>24</v>
      </c>
      <c r="E1775" t="s">
        <v>1329</v>
      </c>
      <c r="F1775" t="s">
        <v>1330</v>
      </c>
      <c r="G1775" t="s">
        <v>1187</v>
      </c>
      <c r="H1775" t="s">
        <v>1329</v>
      </c>
      <c r="I1775" t="s">
        <v>1330</v>
      </c>
      <c r="K1775" t="str">
        <f t="shared" si="58"/>
        <v>New York United States</v>
      </c>
      <c r="L1775" t="str">
        <f t="shared" si="57"/>
        <v>620 Eighth Avenue New York United States</v>
      </c>
      <c r="M1775" t="s">
        <v>127</v>
      </c>
      <c r="N1775" t="s">
        <v>364</v>
      </c>
      <c r="O1775" t="s">
        <v>48</v>
      </c>
      <c r="P1775" t="s">
        <v>38</v>
      </c>
      <c r="T1775" t="s">
        <v>32</v>
      </c>
      <c r="V1775" t="s">
        <v>33</v>
      </c>
      <c r="W1775" t="s">
        <v>203</v>
      </c>
    </row>
    <row r="1776" spans="1:23">
      <c r="A1776" t="s">
        <v>4878</v>
      </c>
      <c r="B1776" t="s">
        <v>4879</v>
      </c>
      <c r="C1776" t="s">
        <v>4880</v>
      </c>
      <c r="D1776" t="s">
        <v>24</v>
      </c>
      <c r="E1776" t="s">
        <v>1329</v>
      </c>
      <c r="F1776" t="s">
        <v>1330</v>
      </c>
      <c r="G1776" t="s">
        <v>1187</v>
      </c>
      <c r="H1776" t="s">
        <v>1329</v>
      </c>
      <c r="I1776" t="s">
        <v>1330</v>
      </c>
      <c r="K1776" t="str">
        <f t="shared" si="58"/>
        <v>New York United States</v>
      </c>
      <c r="L1776" t="str">
        <f t="shared" si="57"/>
        <v>620 8th Ave., Floor 20 New York United States</v>
      </c>
      <c r="M1776" t="s">
        <v>63</v>
      </c>
      <c r="N1776" t="s">
        <v>64</v>
      </c>
      <c r="O1776" t="s">
        <v>48</v>
      </c>
      <c r="P1776" t="s">
        <v>38</v>
      </c>
      <c r="R1776" t="s">
        <v>144</v>
      </c>
      <c r="T1776" t="s">
        <v>32</v>
      </c>
      <c r="V1776" t="s">
        <v>33</v>
      </c>
      <c r="W1776" t="s">
        <v>50</v>
      </c>
    </row>
    <row r="1777" spans="1:23">
      <c r="A1777" t="s">
        <v>4878</v>
      </c>
      <c r="B1777" t="s">
        <v>4881</v>
      </c>
      <c r="C1777" t="s">
        <v>4863</v>
      </c>
      <c r="D1777" t="s">
        <v>4882</v>
      </c>
      <c r="E1777" t="s">
        <v>1329</v>
      </c>
      <c r="F1777" t="s">
        <v>1330</v>
      </c>
      <c r="G1777" t="s">
        <v>1187</v>
      </c>
      <c r="H1777" t="s">
        <v>1329</v>
      </c>
      <c r="I1777" t="s">
        <v>1330</v>
      </c>
      <c r="K1777" t="str">
        <f t="shared" si="58"/>
        <v>New York United States</v>
      </c>
      <c r="L1777" t="str">
        <f t="shared" si="57"/>
        <v>620 8th Avenue New York United States</v>
      </c>
      <c r="M1777" t="s">
        <v>63</v>
      </c>
      <c r="N1777" t="s">
        <v>64</v>
      </c>
      <c r="O1777" t="s">
        <v>54</v>
      </c>
      <c r="P1777" t="s">
        <v>38</v>
      </c>
      <c r="R1777" t="s">
        <v>359</v>
      </c>
      <c r="T1777" t="s">
        <v>32</v>
      </c>
      <c r="V1777" t="s">
        <v>33</v>
      </c>
      <c r="W1777" t="s">
        <v>34</v>
      </c>
    </row>
    <row r="1778" spans="1:23">
      <c r="A1778" t="s">
        <v>4883</v>
      </c>
      <c r="B1778" t="s">
        <v>345</v>
      </c>
      <c r="C1778" t="s">
        <v>4884</v>
      </c>
      <c r="D1778" t="s">
        <v>4813</v>
      </c>
      <c r="E1778" t="s">
        <v>1329</v>
      </c>
      <c r="F1778" t="s">
        <v>1330</v>
      </c>
      <c r="G1778" t="s">
        <v>1187</v>
      </c>
      <c r="H1778" t="s">
        <v>1329</v>
      </c>
      <c r="I1778" t="s">
        <v>1330</v>
      </c>
      <c r="K1778" t="str">
        <f t="shared" si="58"/>
        <v>New York United States</v>
      </c>
      <c r="L1778" t="str">
        <f t="shared" si="57"/>
        <v>19 West 44th Street New York United States</v>
      </c>
      <c r="M1778" t="s">
        <v>63</v>
      </c>
      <c r="N1778" t="s">
        <v>64</v>
      </c>
      <c r="O1778" t="s">
        <v>48</v>
      </c>
      <c r="P1778" t="s">
        <v>30</v>
      </c>
      <c r="R1778" t="s">
        <v>31</v>
      </c>
      <c r="T1778" t="s">
        <v>4885</v>
      </c>
      <c r="V1778" t="s">
        <v>33</v>
      </c>
      <c r="W1778" t="s">
        <v>105</v>
      </c>
    </row>
    <row r="1779" spans="1:23">
      <c r="A1779" t="s">
        <v>766</v>
      </c>
      <c r="B1779" t="s">
        <v>4886</v>
      </c>
      <c r="C1779" t="s">
        <v>4887</v>
      </c>
      <c r="D1779" t="s">
        <v>3037</v>
      </c>
      <c r="E1779" t="s">
        <v>1329</v>
      </c>
      <c r="F1779" t="s">
        <v>1330</v>
      </c>
      <c r="G1779" t="s">
        <v>1187</v>
      </c>
      <c r="H1779" t="s">
        <v>1329</v>
      </c>
      <c r="I1779" t="s">
        <v>1330</v>
      </c>
      <c r="K1779" t="str">
        <f t="shared" si="58"/>
        <v>New York United States</v>
      </c>
      <c r="L1779" t="str">
        <f t="shared" si="57"/>
        <v>1211 Avenue of the Americas New York United States</v>
      </c>
      <c r="M1779" t="s">
        <v>63</v>
      </c>
      <c r="N1779" t="s">
        <v>64</v>
      </c>
      <c r="O1779" t="s">
        <v>29</v>
      </c>
      <c r="P1779" t="s">
        <v>38</v>
      </c>
      <c r="R1779" t="s">
        <v>144</v>
      </c>
      <c r="S1779" t="s">
        <v>66</v>
      </c>
      <c r="T1779" t="s">
        <v>32</v>
      </c>
      <c r="V1779" t="s">
        <v>33</v>
      </c>
      <c r="W1779" t="s">
        <v>203</v>
      </c>
    </row>
    <row r="1780" spans="1:23">
      <c r="A1780" t="s">
        <v>766</v>
      </c>
      <c r="B1780" t="s">
        <v>4888</v>
      </c>
      <c r="C1780" t="s">
        <v>4580</v>
      </c>
      <c r="D1780" t="s">
        <v>24</v>
      </c>
      <c r="E1780" t="s">
        <v>1329</v>
      </c>
      <c r="F1780" t="s">
        <v>1330</v>
      </c>
      <c r="G1780" t="s">
        <v>1187</v>
      </c>
      <c r="H1780" t="s">
        <v>1329</v>
      </c>
      <c r="I1780" t="s">
        <v>1330</v>
      </c>
      <c r="K1780" t="str">
        <f t="shared" si="58"/>
        <v>New York United States</v>
      </c>
      <c r="L1780" t="str">
        <f t="shared" si="57"/>
        <v>1155 Avenue of the Americas New York United States</v>
      </c>
      <c r="M1780" t="s">
        <v>127</v>
      </c>
      <c r="N1780" t="s">
        <v>128</v>
      </c>
      <c r="O1780" t="s">
        <v>29</v>
      </c>
      <c r="P1780" t="s">
        <v>30</v>
      </c>
      <c r="R1780" t="s">
        <v>31</v>
      </c>
      <c r="T1780" t="s">
        <v>4889</v>
      </c>
      <c r="V1780" t="s">
        <v>33</v>
      </c>
      <c r="W1780" t="s">
        <v>50</v>
      </c>
    </row>
    <row r="1781" spans="1:23">
      <c r="A1781" t="s">
        <v>766</v>
      </c>
      <c r="B1781" t="s">
        <v>4890</v>
      </c>
      <c r="C1781" t="s">
        <v>4887</v>
      </c>
      <c r="D1781" t="s">
        <v>24</v>
      </c>
      <c r="E1781" t="s">
        <v>1329</v>
      </c>
      <c r="F1781" t="s">
        <v>1330</v>
      </c>
      <c r="G1781" t="s">
        <v>1187</v>
      </c>
      <c r="H1781" t="s">
        <v>1329</v>
      </c>
      <c r="I1781" t="s">
        <v>1330</v>
      </c>
      <c r="K1781" t="str">
        <f t="shared" si="58"/>
        <v>New York United States</v>
      </c>
      <c r="L1781" t="str">
        <f t="shared" si="57"/>
        <v>1211 Avenue of the Americas New York United States</v>
      </c>
      <c r="M1781" t="s">
        <v>63</v>
      </c>
      <c r="N1781" t="s">
        <v>64</v>
      </c>
      <c r="O1781" t="s">
        <v>29</v>
      </c>
      <c r="P1781" t="s">
        <v>38</v>
      </c>
      <c r="R1781" t="s">
        <v>144</v>
      </c>
      <c r="S1781" t="s">
        <v>66</v>
      </c>
      <c r="T1781" t="s">
        <v>836</v>
      </c>
      <c r="V1781" t="s">
        <v>33</v>
      </c>
      <c r="W1781" t="s">
        <v>50</v>
      </c>
    </row>
    <row r="1782" spans="1:23">
      <c r="A1782" t="s">
        <v>766</v>
      </c>
      <c r="B1782" t="s">
        <v>4495</v>
      </c>
      <c r="C1782" t="s">
        <v>4887</v>
      </c>
      <c r="D1782" t="s">
        <v>24</v>
      </c>
      <c r="E1782" t="s">
        <v>1329</v>
      </c>
      <c r="F1782" t="s">
        <v>1330</v>
      </c>
      <c r="G1782" t="s">
        <v>1187</v>
      </c>
      <c r="H1782" t="s">
        <v>1329</v>
      </c>
      <c r="I1782" t="s">
        <v>1330</v>
      </c>
      <c r="K1782" t="str">
        <f t="shared" si="58"/>
        <v>New York United States</v>
      </c>
      <c r="L1782" t="str">
        <f t="shared" si="57"/>
        <v>1211 Avenue of the Americas New York United States</v>
      </c>
      <c r="M1782" t="s">
        <v>104</v>
      </c>
      <c r="N1782" t="s">
        <v>64</v>
      </c>
      <c r="O1782" t="s">
        <v>48</v>
      </c>
      <c r="P1782" t="s">
        <v>30</v>
      </c>
      <c r="T1782" t="s">
        <v>32</v>
      </c>
      <c r="V1782" t="s">
        <v>33</v>
      </c>
      <c r="W1782" t="s">
        <v>50</v>
      </c>
    </row>
    <row r="1783" spans="1:23">
      <c r="A1783" t="s">
        <v>766</v>
      </c>
      <c r="B1783" t="s">
        <v>4891</v>
      </c>
      <c r="C1783" t="s">
        <v>4892</v>
      </c>
      <c r="D1783" t="s">
        <v>24</v>
      </c>
      <c r="E1783" t="s">
        <v>1329</v>
      </c>
      <c r="F1783" t="s">
        <v>1330</v>
      </c>
      <c r="G1783" t="s">
        <v>1187</v>
      </c>
      <c r="H1783" t="s">
        <v>1329</v>
      </c>
      <c r="I1783" t="s">
        <v>1330</v>
      </c>
      <c r="K1783" t="str">
        <f t="shared" si="58"/>
        <v>New York United States</v>
      </c>
      <c r="L1783" t="str">
        <f t="shared" si="57"/>
        <v>1211 Avenue of the Americas, 6th fl. New York United States</v>
      </c>
      <c r="M1783" t="s">
        <v>63</v>
      </c>
      <c r="N1783" t="s">
        <v>64</v>
      </c>
      <c r="O1783" t="s">
        <v>29</v>
      </c>
      <c r="P1783" t="s">
        <v>38</v>
      </c>
      <c r="R1783" t="s">
        <v>31</v>
      </c>
      <c r="S1783" t="s">
        <v>66</v>
      </c>
      <c r="T1783" t="s">
        <v>32</v>
      </c>
      <c r="V1783" t="s">
        <v>33</v>
      </c>
      <c r="W1783" t="s">
        <v>50</v>
      </c>
    </row>
    <row r="1784" spans="1:23">
      <c r="A1784" t="s">
        <v>766</v>
      </c>
      <c r="B1784" t="s">
        <v>4893</v>
      </c>
      <c r="C1784" t="s">
        <v>4894</v>
      </c>
      <c r="D1784" t="s">
        <v>24</v>
      </c>
      <c r="E1784" t="s">
        <v>1329</v>
      </c>
      <c r="F1784" t="s">
        <v>1330</v>
      </c>
      <c r="G1784" t="s">
        <v>1187</v>
      </c>
      <c r="H1784" t="s">
        <v>1329</v>
      </c>
      <c r="I1784" t="s">
        <v>1330</v>
      </c>
      <c r="K1784" t="str">
        <f t="shared" si="58"/>
        <v>New York United States</v>
      </c>
      <c r="L1784" t="str">
        <f t="shared" si="57"/>
        <v>1211 6th Ave, 6th Floor New York United States</v>
      </c>
      <c r="M1784" t="s">
        <v>47</v>
      </c>
      <c r="O1784" t="s">
        <v>48</v>
      </c>
      <c r="P1784" t="s">
        <v>30</v>
      </c>
      <c r="T1784" t="s">
        <v>4895</v>
      </c>
      <c r="V1784" t="s">
        <v>33</v>
      </c>
      <c r="W1784" t="s">
        <v>34</v>
      </c>
    </row>
    <row r="1785" spans="1:23">
      <c r="A1785" t="s">
        <v>766</v>
      </c>
      <c r="B1785" t="s">
        <v>4896</v>
      </c>
      <c r="C1785" t="s">
        <v>4887</v>
      </c>
      <c r="D1785" t="s">
        <v>3037</v>
      </c>
      <c r="E1785" t="s">
        <v>1329</v>
      </c>
      <c r="F1785" t="s">
        <v>1330</v>
      </c>
      <c r="G1785" t="s">
        <v>1187</v>
      </c>
      <c r="H1785" t="s">
        <v>1329</v>
      </c>
      <c r="I1785" t="s">
        <v>1330</v>
      </c>
      <c r="K1785" t="str">
        <f t="shared" si="58"/>
        <v>New York United States</v>
      </c>
      <c r="L1785" t="str">
        <f t="shared" si="57"/>
        <v>1211 Avenue of the Americas New York United States</v>
      </c>
      <c r="M1785" t="s">
        <v>104</v>
      </c>
      <c r="N1785" t="s">
        <v>64</v>
      </c>
      <c r="O1785" t="s">
        <v>29</v>
      </c>
      <c r="P1785" t="s">
        <v>30</v>
      </c>
      <c r="T1785" t="s">
        <v>751</v>
      </c>
      <c r="V1785" t="s">
        <v>33</v>
      </c>
      <c r="W1785" t="s">
        <v>50</v>
      </c>
    </row>
    <row r="1786" spans="1:23">
      <c r="A1786" t="s">
        <v>766</v>
      </c>
      <c r="B1786" t="s">
        <v>4897</v>
      </c>
      <c r="C1786" t="s">
        <v>4887</v>
      </c>
      <c r="D1786" t="s">
        <v>4898</v>
      </c>
      <c r="E1786" t="s">
        <v>1329</v>
      </c>
      <c r="F1786" t="s">
        <v>1330</v>
      </c>
      <c r="G1786" t="s">
        <v>1187</v>
      </c>
      <c r="H1786" t="s">
        <v>1329</v>
      </c>
      <c r="I1786" t="s">
        <v>1330</v>
      </c>
      <c r="K1786" t="str">
        <f t="shared" si="58"/>
        <v>New York United States</v>
      </c>
      <c r="L1786" t="str">
        <f t="shared" si="57"/>
        <v>1211 Avenue of the Americas New York United States</v>
      </c>
      <c r="M1786" t="s">
        <v>104</v>
      </c>
      <c r="N1786" t="s">
        <v>64</v>
      </c>
      <c r="O1786" t="s">
        <v>29</v>
      </c>
      <c r="P1786" t="s">
        <v>38</v>
      </c>
      <c r="T1786" t="s">
        <v>32</v>
      </c>
      <c r="V1786" t="s">
        <v>33</v>
      </c>
      <c r="W1786" t="s">
        <v>50</v>
      </c>
    </row>
    <row r="1787" spans="1:23">
      <c r="A1787" t="s">
        <v>4899</v>
      </c>
      <c r="B1787" t="s">
        <v>4900</v>
      </c>
      <c r="C1787" t="s">
        <v>4901</v>
      </c>
      <c r="D1787" t="s">
        <v>4898</v>
      </c>
      <c r="E1787" t="s">
        <v>1329</v>
      </c>
      <c r="F1787" t="s">
        <v>1330</v>
      </c>
      <c r="G1787" t="s">
        <v>1187</v>
      </c>
      <c r="H1787" t="s">
        <v>1329</v>
      </c>
      <c r="I1787" t="s">
        <v>1330</v>
      </c>
      <c r="K1787" t="str">
        <f t="shared" si="58"/>
        <v>New York United States</v>
      </c>
      <c r="L1787" t="str">
        <f t="shared" si="57"/>
        <v>1211 Ave of the Americas New York United States</v>
      </c>
      <c r="M1787" t="s">
        <v>104</v>
      </c>
      <c r="N1787" t="s">
        <v>64</v>
      </c>
      <c r="O1787" t="s">
        <v>54</v>
      </c>
      <c r="P1787" t="s">
        <v>38</v>
      </c>
      <c r="T1787" t="s">
        <v>32</v>
      </c>
      <c r="V1787" t="s">
        <v>33</v>
      </c>
      <c r="W1787" t="s">
        <v>50</v>
      </c>
    </row>
    <row r="1788" spans="1:23">
      <c r="A1788" t="s">
        <v>4902</v>
      </c>
      <c r="B1788" t="s">
        <v>81</v>
      </c>
      <c r="C1788" t="s">
        <v>4903</v>
      </c>
      <c r="D1788" t="s">
        <v>4758</v>
      </c>
      <c r="E1788" t="s">
        <v>1329</v>
      </c>
      <c r="F1788" t="s">
        <v>1330</v>
      </c>
      <c r="G1788" t="s">
        <v>1187</v>
      </c>
      <c r="H1788" t="s">
        <v>1329</v>
      </c>
      <c r="I1788" t="s">
        <v>1330</v>
      </c>
      <c r="K1788" t="str">
        <f t="shared" si="58"/>
        <v>New York United States</v>
      </c>
      <c r="L1788" t="str">
        <f t="shared" si="57"/>
        <v>1065 Avenue of the Americas New York United States</v>
      </c>
      <c r="M1788" t="s">
        <v>79</v>
      </c>
      <c r="N1788" t="s">
        <v>64</v>
      </c>
      <c r="O1788" t="s">
        <v>54</v>
      </c>
      <c r="P1788" t="s">
        <v>30</v>
      </c>
      <c r="R1788" t="s">
        <v>65</v>
      </c>
      <c r="S1788" t="s">
        <v>189</v>
      </c>
      <c r="T1788" t="s">
        <v>4904</v>
      </c>
      <c r="V1788" t="s">
        <v>39</v>
      </c>
    </row>
    <row r="1789" spans="1:23">
      <c r="A1789" t="s">
        <v>4905</v>
      </c>
      <c r="B1789" t="s">
        <v>1372</v>
      </c>
      <c r="C1789" t="s">
        <v>4906</v>
      </c>
      <c r="D1789" t="s">
        <v>24</v>
      </c>
      <c r="E1789" t="s">
        <v>1329</v>
      </c>
      <c r="F1789" t="s">
        <v>1330</v>
      </c>
      <c r="G1789" t="s">
        <v>1187</v>
      </c>
      <c r="H1789" t="s">
        <v>1329</v>
      </c>
      <c r="I1789" t="s">
        <v>1330</v>
      </c>
      <c r="K1789" t="str">
        <f t="shared" si="58"/>
        <v>New York United States</v>
      </c>
      <c r="L1789" t="str">
        <f t="shared" si="57"/>
        <v>3 Times Square 18th Floor New York United States</v>
      </c>
      <c r="M1789" t="s">
        <v>104</v>
      </c>
      <c r="N1789" t="s">
        <v>64</v>
      </c>
      <c r="O1789" t="s">
        <v>48</v>
      </c>
      <c r="P1789" t="s">
        <v>30</v>
      </c>
      <c r="T1789" t="s">
        <v>380</v>
      </c>
      <c r="V1789" t="s">
        <v>33</v>
      </c>
      <c r="W1789" t="s">
        <v>34</v>
      </c>
    </row>
    <row r="1790" spans="1:23">
      <c r="A1790" t="s">
        <v>4905</v>
      </c>
      <c r="B1790" t="s">
        <v>252</v>
      </c>
      <c r="C1790" t="s">
        <v>4791</v>
      </c>
      <c r="D1790" t="s">
        <v>24</v>
      </c>
      <c r="E1790" t="s">
        <v>1329</v>
      </c>
      <c r="F1790" t="s">
        <v>1330</v>
      </c>
      <c r="G1790" t="s">
        <v>1187</v>
      </c>
      <c r="H1790" t="s">
        <v>1329</v>
      </c>
      <c r="I1790" t="s">
        <v>1330</v>
      </c>
      <c r="K1790" t="str">
        <f t="shared" si="58"/>
        <v>New York United States</v>
      </c>
      <c r="L1790" t="str">
        <f t="shared" si="57"/>
        <v>3 Times Square New York United States</v>
      </c>
      <c r="M1790" t="s">
        <v>63</v>
      </c>
      <c r="N1790" t="s">
        <v>64</v>
      </c>
      <c r="O1790" t="s">
        <v>29</v>
      </c>
      <c r="P1790" t="s">
        <v>30</v>
      </c>
      <c r="R1790" t="s">
        <v>31</v>
      </c>
      <c r="S1790" t="s">
        <v>66</v>
      </c>
      <c r="T1790" t="s">
        <v>32</v>
      </c>
      <c r="V1790" t="s">
        <v>33</v>
      </c>
      <c r="W1790" t="s">
        <v>50</v>
      </c>
    </row>
    <row r="1791" spans="1:23">
      <c r="A1791" t="s">
        <v>4907</v>
      </c>
      <c r="B1791" t="s">
        <v>4908</v>
      </c>
      <c r="C1791" t="s">
        <v>4909</v>
      </c>
      <c r="D1791" t="s">
        <v>24</v>
      </c>
      <c r="E1791" t="s">
        <v>1329</v>
      </c>
      <c r="F1791" t="s">
        <v>1330</v>
      </c>
      <c r="G1791" t="s">
        <v>1187</v>
      </c>
      <c r="H1791" t="s">
        <v>1329</v>
      </c>
      <c r="I1791" t="s">
        <v>1330</v>
      </c>
      <c r="K1791" t="str">
        <f t="shared" si="58"/>
        <v>New York United States</v>
      </c>
      <c r="L1791" t="str">
        <f t="shared" si="57"/>
        <v>1271 Avenue of the Americas New York United States</v>
      </c>
      <c r="M1791" t="s">
        <v>127</v>
      </c>
      <c r="N1791" t="s">
        <v>128</v>
      </c>
      <c r="O1791" t="s">
        <v>29</v>
      </c>
      <c r="P1791" t="s">
        <v>38</v>
      </c>
      <c r="R1791" t="s">
        <v>235</v>
      </c>
      <c r="T1791" t="s">
        <v>422</v>
      </c>
      <c r="V1791" t="s">
        <v>33</v>
      </c>
      <c r="W1791" t="s">
        <v>50</v>
      </c>
    </row>
    <row r="1792" spans="1:23">
      <c r="A1792" t="s">
        <v>4910</v>
      </c>
      <c r="B1792" t="s">
        <v>4911</v>
      </c>
      <c r="C1792" t="s">
        <v>4912</v>
      </c>
      <c r="D1792" t="s">
        <v>4913</v>
      </c>
      <c r="E1792" t="s">
        <v>1329</v>
      </c>
      <c r="F1792" t="s">
        <v>1330</v>
      </c>
      <c r="G1792" t="s">
        <v>1187</v>
      </c>
      <c r="H1792" t="s">
        <v>1329</v>
      </c>
      <c r="I1792" t="s">
        <v>1330</v>
      </c>
      <c r="K1792" t="str">
        <f t="shared" si="58"/>
        <v>New York United States</v>
      </c>
      <c r="L1792" t="str">
        <f t="shared" si="57"/>
        <v>Columbia University  Graduate School of Journalism New York United States</v>
      </c>
      <c r="M1792" t="s">
        <v>104</v>
      </c>
      <c r="N1792" t="s">
        <v>64</v>
      </c>
      <c r="O1792" t="s">
        <v>29</v>
      </c>
      <c r="P1792" t="s">
        <v>38</v>
      </c>
      <c r="T1792" t="s">
        <v>89</v>
      </c>
      <c r="V1792" t="s">
        <v>33</v>
      </c>
      <c r="W1792" t="s">
        <v>34</v>
      </c>
    </row>
    <row r="1793" spans="1:23">
      <c r="A1793" t="s">
        <v>4914</v>
      </c>
      <c r="B1793" t="s">
        <v>255</v>
      </c>
      <c r="C1793" t="s">
        <v>4910</v>
      </c>
      <c r="D1793" t="s">
        <v>4915</v>
      </c>
      <c r="E1793" t="s">
        <v>1329</v>
      </c>
      <c r="F1793" t="s">
        <v>1330</v>
      </c>
      <c r="G1793" t="s">
        <v>1187</v>
      </c>
      <c r="H1793" t="s">
        <v>1329</v>
      </c>
      <c r="I1793" t="s">
        <v>1330</v>
      </c>
      <c r="K1793" t="str">
        <f t="shared" si="58"/>
        <v>New York United States</v>
      </c>
      <c r="L1793" t="str">
        <f t="shared" si="57"/>
        <v>Tow Center for Digital Journalism New York United States</v>
      </c>
      <c r="M1793" t="s">
        <v>127</v>
      </c>
      <c r="N1793" t="s">
        <v>128</v>
      </c>
      <c r="O1793" t="s">
        <v>54</v>
      </c>
      <c r="P1793" t="s">
        <v>38</v>
      </c>
      <c r="R1793" t="s">
        <v>359</v>
      </c>
      <c r="T1793" t="s">
        <v>4916</v>
      </c>
      <c r="V1793" t="s">
        <v>39</v>
      </c>
    </row>
    <row r="1794" spans="1:23">
      <c r="A1794" t="s">
        <v>101</v>
      </c>
      <c r="B1794" t="s">
        <v>4599</v>
      </c>
      <c r="C1794" t="s">
        <v>4917</v>
      </c>
      <c r="D1794" t="s">
        <v>24</v>
      </c>
      <c r="E1794" t="s">
        <v>1329</v>
      </c>
      <c r="F1794" t="s">
        <v>1330</v>
      </c>
      <c r="G1794" t="s">
        <v>1187</v>
      </c>
      <c r="H1794" t="s">
        <v>1329</v>
      </c>
      <c r="I1794" t="s">
        <v>1330</v>
      </c>
      <c r="K1794" t="str">
        <f t="shared" si="58"/>
        <v>New York United States</v>
      </c>
      <c r="L1794" t="str">
        <f t="shared" si="57"/>
        <v>Twitter New York United States</v>
      </c>
      <c r="M1794" t="s">
        <v>127</v>
      </c>
      <c r="N1794" t="s">
        <v>128</v>
      </c>
      <c r="O1794" t="s">
        <v>48</v>
      </c>
      <c r="P1794" t="s">
        <v>38</v>
      </c>
      <c r="R1794" t="s">
        <v>235</v>
      </c>
      <c r="T1794" t="s">
        <v>1872</v>
      </c>
      <c r="V1794" t="s">
        <v>39</v>
      </c>
    </row>
    <row r="1795" spans="1:23">
      <c r="A1795" t="s">
        <v>101</v>
      </c>
      <c r="B1795" t="s">
        <v>4918</v>
      </c>
      <c r="C1795" t="s">
        <v>4919</v>
      </c>
      <c r="D1795" t="s">
        <v>24</v>
      </c>
      <c r="E1795" t="s">
        <v>1329</v>
      </c>
      <c r="F1795" t="s">
        <v>1330</v>
      </c>
      <c r="G1795" t="s">
        <v>1187</v>
      </c>
      <c r="H1795" t="s">
        <v>1329</v>
      </c>
      <c r="I1795" t="s">
        <v>1330</v>
      </c>
      <c r="K1795" t="str">
        <f t="shared" si="58"/>
        <v>New York United States</v>
      </c>
      <c r="L1795" t="str">
        <f t="shared" ref="L1795:L1858" si="59">CONCATENATE(C1795, " ", K1795,)</f>
        <v>245 W. 17th St New York United States</v>
      </c>
      <c r="M1795" t="s">
        <v>104</v>
      </c>
      <c r="O1795" t="s">
        <v>48</v>
      </c>
      <c r="P1795" t="s">
        <v>38</v>
      </c>
      <c r="R1795" t="s">
        <v>31</v>
      </c>
      <c r="T1795" t="s">
        <v>32</v>
      </c>
      <c r="V1795" t="s">
        <v>33</v>
      </c>
      <c r="W1795" t="s">
        <v>105</v>
      </c>
    </row>
    <row r="1796" spans="1:23">
      <c r="A1796" t="s">
        <v>101</v>
      </c>
      <c r="B1796" t="s">
        <v>4920</v>
      </c>
      <c r="C1796" t="s">
        <v>4921</v>
      </c>
      <c r="D1796" t="s">
        <v>24</v>
      </c>
      <c r="E1796" t="s">
        <v>1329</v>
      </c>
      <c r="F1796" t="s">
        <v>1330</v>
      </c>
      <c r="G1796" t="s">
        <v>1187</v>
      </c>
      <c r="H1796" t="s">
        <v>1329</v>
      </c>
      <c r="I1796" t="s">
        <v>1330</v>
      </c>
      <c r="K1796" t="str">
        <f t="shared" si="58"/>
        <v>New York United States</v>
      </c>
      <c r="L1796" t="str">
        <f t="shared" si="59"/>
        <v>249 W. 17th St. New York United States</v>
      </c>
      <c r="M1796" t="s">
        <v>127</v>
      </c>
      <c r="N1796" t="s">
        <v>1453</v>
      </c>
      <c r="O1796" t="s">
        <v>54</v>
      </c>
      <c r="P1796" t="s">
        <v>38</v>
      </c>
      <c r="R1796" t="s">
        <v>31</v>
      </c>
      <c r="T1796" t="s">
        <v>32</v>
      </c>
      <c r="V1796" t="s">
        <v>33</v>
      </c>
      <c r="W1796" t="s">
        <v>50</v>
      </c>
    </row>
    <row r="1797" spans="1:23">
      <c r="A1797" t="s">
        <v>101</v>
      </c>
      <c r="B1797" t="s">
        <v>4922</v>
      </c>
      <c r="C1797" t="s">
        <v>4921</v>
      </c>
      <c r="D1797" t="s">
        <v>24</v>
      </c>
      <c r="E1797" t="s">
        <v>1329</v>
      </c>
      <c r="F1797" t="s">
        <v>1330</v>
      </c>
      <c r="G1797" t="s">
        <v>1187</v>
      </c>
      <c r="H1797" t="s">
        <v>1329</v>
      </c>
      <c r="I1797" t="s">
        <v>1330</v>
      </c>
      <c r="K1797" t="str">
        <f t="shared" si="58"/>
        <v>New York United States</v>
      </c>
      <c r="L1797" t="str">
        <f t="shared" si="59"/>
        <v>249 W. 17th St. New York United States</v>
      </c>
      <c r="M1797" t="s">
        <v>127</v>
      </c>
      <c r="N1797" t="s">
        <v>1453</v>
      </c>
      <c r="O1797" t="s">
        <v>48</v>
      </c>
      <c r="P1797" t="s">
        <v>38</v>
      </c>
      <c r="R1797" t="s">
        <v>31</v>
      </c>
      <c r="T1797" t="s">
        <v>32</v>
      </c>
      <c r="V1797" t="s">
        <v>33</v>
      </c>
      <c r="W1797" t="s">
        <v>105</v>
      </c>
    </row>
    <row r="1798" spans="1:23">
      <c r="A1798" t="s">
        <v>101</v>
      </c>
      <c r="B1798" t="s">
        <v>4923</v>
      </c>
      <c r="C1798" t="s">
        <v>4924</v>
      </c>
      <c r="D1798" t="s">
        <v>24</v>
      </c>
      <c r="E1798" t="s">
        <v>1329</v>
      </c>
      <c r="F1798" t="s">
        <v>1330</v>
      </c>
      <c r="G1798" t="s">
        <v>1187</v>
      </c>
      <c r="H1798" t="s">
        <v>1329</v>
      </c>
      <c r="I1798" t="s">
        <v>1330</v>
      </c>
      <c r="K1798" t="str">
        <f t="shared" si="58"/>
        <v>New York United States</v>
      </c>
      <c r="L1798" t="str">
        <f t="shared" si="59"/>
        <v>249 W. 17th Street New York United States</v>
      </c>
      <c r="M1798" t="s">
        <v>127</v>
      </c>
      <c r="N1798" t="s">
        <v>788</v>
      </c>
      <c r="O1798" t="s">
        <v>29</v>
      </c>
      <c r="P1798" t="s">
        <v>30</v>
      </c>
      <c r="R1798" t="s">
        <v>359</v>
      </c>
      <c r="S1798" t="s">
        <v>66</v>
      </c>
      <c r="T1798" t="s">
        <v>422</v>
      </c>
      <c r="V1798" t="s">
        <v>39</v>
      </c>
    </row>
    <row r="1799" spans="1:23">
      <c r="A1799" t="s">
        <v>101</v>
      </c>
      <c r="B1799" t="s">
        <v>4925</v>
      </c>
      <c r="C1799" t="s">
        <v>4919</v>
      </c>
      <c r="D1799" t="s">
        <v>24</v>
      </c>
      <c r="E1799" t="s">
        <v>1329</v>
      </c>
      <c r="F1799" t="s">
        <v>1330</v>
      </c>
      <c r="G1799" t="s">
        <v>1187</v>
      </c>
      <c r="H1799" t="s">
        <v>1329</v>
      </c>
      <c r="I1799" t="s">
        <v>1330</v>
      </c>
      <c r="K1799" t="str">
        <f t="shared" si="58"/>
        <v>New York United States</v>
      </c>
      <c r="L1799" t="str">
        <f t="shared" si="59"/>
        <v>245 W. 17th St New York United States</v>
      </c>
      <c r="M1799" t="s">
        <v>104</v>
      </c>
      <c r="O1799" t="s">
        <v>48</v>
      </c>
      <c r="P1799" t="s">
        <v>30</v>
      </c>
      <c r="R1799" t="s">
        <v>31</v>
      </c>
      <c r="S1799" t="s">
        <v>66</v>
      </c>
      <c r="T1799" t="s">
        <v>32</v>
      </c>
      <c r="V1799" t="s">
        <v>33</v>
      </c>
      <c r="W1799" t="s">
        <v>105</v>
      </c>
    </row>
    <row r="1800" spans="1:23">
      <c r="A1800" t="s">
        <v>1766</v>
      </c>
      <c r="B1800" t="s">
        <v>216</v>
      </c>
      <c r="C1800" t="s">
        <v>4926</v>
      </c>
      <c r="D1800" t="s">
        <v>24</v>
      </c>
      <c r="E1800" t="s">
        <v>1329</v>
      </c>
      <c r="F1800" t="s">
        <v>1330</v>
      </c>
      <c r="G1800" t="s">
        <v>1187</v>
      </c>
      <c r="H1800" t="s">
        <v>1329</v>
      </c>
      <c r="I1800" t="s">
        <v>1330</v>
      </c>
      <c r="K1800" t="str">
        <f t="shared" si="58"/>
        <v>New York United States</v>
      </c>
      <c r="L1800" t="str">
        <f t="shared" si="59"/>
        <v>1867 Seventh Avenue Apt. 7B New York United States</v>
      </c>
      <c r="M1800" t="s">
        <v>262</v>
      </c>
      <c r="N1800" t="s">
        <v>64</v>
      </c>
      <c r="O1800" t="s">
        <v>115</v>
      </c>
      <c r="P1800" t="s">
        <v>38</v>
      </c>
      <c r="R1800" t="s">
        <v>31</v>
      </c>
      <c r="T1800" t="s">
        <v>216</v>
      </c>
      <c r="V1800" t="s">
        <v>33</v>
      </c>
      <c r="W1800" t="s">
        <v>50</v>
      </c>
    </row>
    <row r="1801" spans="1:23">
      <c r="A1801" t="s">
        <v>4927</v>
      </c>
      <c r="B1801" t="s">
        <v>4928</v>
      </c>
      <c r="C1801" t="s">
        <v>4929</v>
      </c>
      <c r="D1801" t="s">
        <v>24</v>
      </c>
      <c r="E1801" t="s">
        <v>1329</v>
      </c>
      <c r="F1801" t="s">
        <v>1330</v>
      </c>
      <c r="G1801" t="s">
        <v>1187</v>
      </c>
      <c r="H1801" t="s">
        <v>1329</v>
      </c>
      <c r="I1801" t="s">
        <v>1330</v>
      </c>
      <c r="K1801" t="str">
        <f t="shared" si="58"/>
        <v>New York United States</v>
      </c>
      <c r="L1801" t="str">
        <f t="shared" si="59"/>
        <v>1255 Park Avenue New York United States</v>
      </c>
      <c r="M1801" t="s">
        <v>127</v>
      </c>
      <c r="N1801" t="s">
        <v>456</v>
      </c>
      <c r="O1801" t="s">
        <v>48</v>
      </c>
      <c r="P1801" t="s">
        <v>38</v>
      </c>
      <c r="R1801" t="s">
        <v>31</v>
      </c>
      <c r="S1801" t="s">
        <v>211</v>
      </c>
      <c r="T1801" t="s">
        <v>32</v>
      </c>
      <c r="V1801" t="s">
        <v>33</v>
      </c>
      <c r="W1801" t="s">
        <v>50</v>
      </c>
    </row>
    <row r="1802" spans="1:23">
      <c r="A1802" t="s">
        <v>4930</v>
      </c>
      <c r="B1802" t="s">
        <v>4931</v>
      </c>
      <c r="C1802" t="s">
        <v>4932</v>
      </c>
      <c r="D1802" t="s">
        <v>4933</v>
      </c>
      <c r="E1802" t="s">
        <v>1329</v>
      </c>
      <c r="F1802" t="s">
        <v>1330</v>
      </c>
      <c r="G1802" t="s">
        <v>1187</v>
      </c>
      <c r="H1802" t="s">
        <v>1329</v>
      </c>
      <c r="I1802" t="s">
        <v>1330</v>
      </c>
      <c r="K1802" t="str">
        <f t="shared" si="58"/>
        <v>New York United States</v>
      </c>
      <c r="L1802" t="str">
        <f t="shared" si="59"/>
        <v>462 7th Ave New York United States</v>
      </c>
      <c r="M1802" t="s">
        <v>517</v>
      </c>
      <c r="O1802" t="s">
        <v>29</v>
      </c>
      <c r="P1802" t="s">
        <v>38</v>
      </c>
      <c r="R1802" t="s">
        <v>144</v>
      </c>
      <c r="S1802" t="s">
        <v>331</v>
      </c>
      <c r="T1802" t="s">
        <v>4934</v>
      </c>
      <c r="V1802" t="s">
        <v>33</v>
      </c>
      <c r="W1802" t="s">
        <v>34</v>
      </c>
    </row>
    <row r="1803" spans="1:23">
      <c r="A1803" t="s">
        <v>4930</v>
      </c>
      <c r="B1803" t="s">
        <v>4234</v>
      </c>
      <c r="C1803" t="s">
        <v>4935</v>
      </c>
      <c r="D1803" t="s">
        <v>24</v>
      </c>
      <c r="E1803" t="s">
        <v>1329</v>
      </c>
      <c r="F1803" t="s">
        <v>1330</v>
      </c>
      <c r="G1803" t="s">
        <v>1187</v>
      </c>
      <c r="H1803" t="s">
        <v>1329</v>
      </c>
      <c r="I1803" t="s">
        <v>1330</v>
      </c>
      <c r="K1803" t="str">
        <f t="shared" si="58"/>
        <v>New York United States</v>
      </c>
      <c r="L1803" t="str">
        <f t="shared" si="59"/>
        <v>462 Fashion Ave Fl 5 New York United States</v>
      </c>
      <c r="M1803" t="s">
        <v>127</v>
      </c>
      <c r="N1803" t="s">
        <v>128</v>
      </c>
      <c r="O1803" t="s">
        <v>29</v>
      </c>
      <c r="P1803" t="s">
        <v>30</v>
      </c>
      <c r="R1803" t="s">
        <v>235</v>
      </c>
      <c r="T1803" t="s">
        <v>1618</v>
      </c>
      <c r="V1803" t="s">
        <v>39</v>
      </c>
    </row>
    <row r="1804" spans="1:23">
      <c r="A1804" t="s">
        <v>4930</v>
      </c>
      <c r="B1804" t="s">
        <v>4936</v>
      </c>
      <c r="C1804" t="s">
        <v>4932</v>
      </c>
      <c r="D1804" t="s">
        <v>4933</v>
      </c>
      <c r="E1804" t="s">
        <v>1329</v>
      </c>
      <c r="F1804" t="s">
        <v>1330</v>
      </c>
      <c r="G1804" t="s">
        <v>1187</v>
      </c>
      <c r="H1804" t="s">
        <v>1329</v>
      </c>
      <c r="I1804" t="s">
        <v>1330</v>
      </c>
      <c r="K1804" t="str">
        <f t="shared" si="58"/>
        <v>New York United States</v>
      </c>
      <c r="L1804" t="str">
        <f t="shared" si="59"/>
        <v>462 7th Ave New York United States</v>
      </c>
      <c r="M1804" t="s">
        <v>517</v>
      </c>
      <c r="O1804" t="s">
        <v>29</v>
      </c>
      <c r="P1804" t="s">
        <v>38</v>
      </c>
      <c r="R1804" t="s">
        <v>31</v>
      </c>
      <c r="S1804" t="s">
        <v>331</v>
      </c>
      <c r="T1804" t="s">
        <v>2709</v>
      </c>
      <c r="V1804" t="s">
        <v>33</v>
      </c>
      <c r="W1804" t="s">
        <v>105</v>
      </c>
    </row>
    <row r="1805" spans="1:23">
      <c r="A1805" t="s">
        <v>4930</v>
      </c>
      <c r="B1805" t="s">
        <v>179</v>
      </c>
      <c r="C1805" t="s">
        <v>4932</v>
      </c>
      <c r="D1805" t="s">
        <v>4933</v>
      </c>
      <c r="E1805" t="s">
        <v>1329</v>
      </c>
      <c r="F1805" t="s">
        <v>1330</v>
      </c>
      <c r="G1805" t="s">
        <v>1187</v>
      </c>
      <c r="H1805" t="s">
        <v>1329</v>
      </c>
      <c r="I1805" t="s">
        <v>1330</v>
      </c>
      <c r="K1805" t="str">
        <f t="shared" si="58"/>
        <v>New York United States</v>
      </c>
      <c r="L1805" t="str">
        <f t="shared" si="59"/>
        <v>462 7th Ave New York United States</v>
      </c>
      <c r="M1805" t="s">
        <v>517</v>
      </c>
      <c r="O1805" t="s">
        <v>29</v>
      </c>
      <c r="P1805" t="s">
        <v>30</v>
      </c>
      <c r="R1805" t="s">
        <v>235</v>
      </c>
      <c r="S1805" t="s">
        <v>331</v>
      </c>
      <c r="T1805" t="s">
        <v>4937</v>
      </c>
      <c r="V1805" t="s">
        <v>33</v>
      </c>
      <c r="W1805" t="s">
        <v>50</v>
      </c>
    </row>
    <row r="1806" spans="1:23">
      <c r="A1806" t="s">
        <v>4930</v>
      </c>
      <c r="B1806" t="s">
        <v>4938</v>
      </c>
      <c r="C1806" t="s">
        <v>4932</v>
      </c>
      <c r="D1806" t="s">
        <v>4933</v>
      </c>
      <c r="E1806" t="s">
        <v>1329</v>
      </c>
      <c r="F1806" t="s">
        <v>1330</v>
      </c>
      <c r="G1806" t="s">
        <v>1187</v>
      </c>
      <c r="H1806" t="s">
        <v>1329</v>
      </c>
      <c r="I1806" t="s">
        <v>1330</v>
      </c>
      <c r="K1806" t="str">
        <f t="shared" si="58"/>
        <v>New York United States</v>
      </c>
      <c r="L1806" t="str">
        <f t="shared" si="59"/>
        <v>462 7th Ave New York United States</v>
      </c>
      <c r="M1806" t="s">
        <v>63</v>
      </c>
      <c r="N1806" t="s">
        <v>64</v>
      </c>
      <c r="O1806" t="s">
        <v>29</v>
      </c>
      <c r="P1806" t="s">
        <v>38</v>
      </c>
      <c r="R1806" t="s">
        <v>31</v>
      </c>
      <c r="S1806" t="s">
        <v>331</v>
      </c>
      <c r="T1806" t="s">
        <v>4934</v>
      </c>
      <c r="V1806" t="s">
        <v>39</v>
      </c>
    </row>
    <row r="1807" spans="1:23">
      <c r="A1807" t="s">
        <v>4930</v>
      </c>
      <c r="B1807" t="s">
        <v>4939</v>
      </c>
      <c r="C1807" t="s">
        <v>4932</v>
      </c>
      <c r="D1807" t="s">
        <v>4933</v>
      </c>
      <c r="E1807" t="s">
        <v>1329</v>
      </c>
      <c r="F1807" t="s">
        <v>1330</v>
      </c>
      <c r="G1807" t="s">
        <v>1187</v>
      </c>
      <c r="H1807" t="s">
        <v>1329</v>
      </c>
      <c r="I1807" t="s">
        <v>1330</v>
      </c>
      <c r="K1807" t="str">
        <f t="shared" si="58"/>
        <v>New York United States</v>
      </c>
      <c r="L1807" t="str">
        <f t="shared" si="59"/>
        <v>462 7th Ave New York United States</v>
      </c>
      <c r="M1807" t="s">
        <v>517</v>
      </c>
      <c r="O1807" t="s">
        <v>54</v>
      </c>
      <c r="P1807" t="s">
        <v>38</v>
      </c>
      <c r="R1807" t="s">
        <v>65</v>
      </c>
      <c r="S1807" t="s">
        <v>331</v>
      </c>
      <c r="T1807" t="s">
        <v>4934</v>
      </c>
      <c r="V1807" t="s">
        <v>39</v>
      </c>
    </row>
    <row r="1808" spans="1:23">
      <c r="A1808" t="s">
        <v>4940</v>
      </c>
      <c r="B1808" t="s">
        <v>4941</v>
      </c>
      <c r="C1808" t="s">
        <v>4942</v>
      </c>
      <c r="D1808" t="s">
        <v>24</v>
      </c>
      <c r="E1808" t="s">
        <v>1329</v>
      </c>
      <c r="F1808" t="s">
        <v>1330</v>
      </c>
      <c r="G1808" t="s">
        <v>1187</v>
      </c>
      <c r="H1808" t="s">
        <v>1329</v>
      </c>
      <c r="I1808" t="s">
        <v>1330</v>
      </c>
      <c r="K1808" t="str">
        <f t="shared" si="58"/>
        <v>New York United States</v>
      </c>
      <c r="L1808" t="str">
        <f t="shared" si="59"/>
        <v>895 Broadway New York United States</v>
      </c>
      <c r="M1808" t="s">
        <v>127</v>
      </c>
      <c r="N1808" t="s">
        <v>128</v>
      </c>
      <c r="O1808" t="s">
        <v>48</v>
      </c>
      <c r="P1808" t="s">
        <v>30</v>
      </c>
      <c r="R1808" t="s">
        <v>31</v>
      </c>
      <c r="T1808" t="s">
        <v>4943</v>
      </c>
      <c r="V1808" t="s">
        <v>33</v>
      </c>
      <c r="W1808" t="s">
        <v>50</v>
      </c>
    </row>
    <row r="1809" spans="1:23">
      <c r="A1809" t="s">
        <v>766</v>
      </c>
      <c r="B1809" t="s">
        <v>4944</v>
      </c>
      <c r="C1809" t="s">
        <v>4887</v>
      </c>
      <c r="D1809" t="s">
        <v>24</v>
      </c>
      <c r="E1809" t="s">
        <v>1329</v>
      </c>
      <c r="F1809" t="s">
        <v>1330</v>
      </c>
      <c r="G1809" t="s">
        <v>1187</v>
      </c>
      <c r="H1809" t="s">
        <v>1329</v>
      </c>
      <c r="I1809" t="s">
        <v>1330</v>
      </c>
      <c r="K1809" t="str">
        <f t="shared" si="58"/>
        <v>New York United States</v>
      </c>
      <c r="L1809" t="str">
        <f t="shared" si="59"/>
        <v>1211 Avenue of the Americas New York United States</v>
      </c>
      <c r="M1809" t="s">
        <v>47</v>
      </c>
      <c r="O1809" t="s">
        <v>48</v>
      </c>
      <c r="P1809" t="s">
        <v>30</v>
      </c>
      <c r="T1809" t="s">
        <v>4945</v>
      </c>
      <c r="V1809" t="s">
        <v>33</v>
      </c>
      <c r="W1809" t="s">
        <v>34</v>
      </c>
    </row>
    <row r="1810" spans="1:23">
      <c r="A1810" t="s">
        <v>766</v>
      </c>
      <c r="B1810" t="s">
        <v>4946</v>
      </c>
      <c r="C1810" t="s">
        <v>4947</v>
      </c>
      <c r="D1810" t="s">
        <v>24</v>
      </c>
      <c r="E1810" t="s">
        <v>1329</v>
      </c>
      <c r="F1810" t="s">
        <v>1330</v>
      </c>
      <c r="G1810" t="s">
        <v>1187</v>
      </c>
      <c r="H1810" t="s">
        <v>1329</v>
      </c>
      <c r="I1810" t="s">
        <v>1330</v>
      </c>
      <c r="K1810" t="str">
        <f t="shared" si="58"/>
        <v>New York United States</v>
      </c>
      <c r="L1810" t="str">
        <f t="shared" si="59"/>
        <v>200 Liberty St New York United States</v>
      </c>
      <c r="M1810" t="s">
        <v>127</v>
      </c>
      <c r="N1810" t="s">
        <v>128</v>
      </c>
      <c r="O1810" t="s">
        <v>29</v>
      </c>
      <c r="P1810" t="s">
        <v>38</v>
      </c>
      <c r="R1810" t="s">
        <v>2418</v>
      </c>
      <c r="T1810" t="s">
        <v>4346</v>
      </c>
      <c r="V1810" t="s">
        <v>33</v>
      </c>
      <c r="W1810" t="s">
        <v>34</v>
      </c>
    </row>
    <row r="1811" spans="1:23">
      <c r="A1811" t="s">
        <v>4948</v>
      </c>
      <c r="B1811" t="s">
        <v>4949</v>
      </c>
      <c r="C1811" t="s">
        <v>4948</v>
      </c>
      <c r="D1811" t="s">
        <v>24</v>
      </c>
      <c r="E1811" t="s">
        <v>1329</v>
      </c>
      <c r="F1811" t="s">
        <v>1330</v>
      </c>
      <c r="G1811" t="s">
        <v>1187</v>
      </c>
      <c r="H1811" t="s">
        <v>1329</v>
      </c>
      <c r="I1811" t="s">
        <v>1330</v>
      </c>
      <c r="K1811" t="str">
        <f t="shared" si="58"/>
        <v>New York United States</v>
      </c>
      <c r="L1811" t="str">
        <f t="shared" si="59"/>
        <v>Webbmedia Group Digital Strategy New York United States</v>
      </c>
      <c r="M1811" t="s">
        <v>127</v>
      </c>
      <c r="N1811" t="s">
        <v>128</v>
      </c>
      <c r="O1811" t="s">
        <v>29</v>
      </c>
      <c r="P1811" t="s">
        <v>38</v>
      </c>
      <c r="T1811" t="s">
        <v>2889</v>
      </c>
      <c r="V1811" t="s">
        <v>39</v>
      </c>
    </row>
    <row r="1812" spans="1:23">
      <c r="A1812" t="s">
        <v>4950</v>
      </c>
      <c r="B1812" t="s">
        <v>4951</v>
      </c>
      <c r="C1812" t="s">
        <v>4952</v>
      </c>
      <c r="D1812" t="s">
        <v>24</v>
      </c>
      <c r="E1812" t="s">
        <v>1329</v>
      </c>
      <c r="F1812" t="s">
        <v>1330</v>
      </c>
      <c r="G1812" t="s">
        <v>1187</v>
      </c>
      <c r="H1812" t="s">
        <v>1329</v>
      </c>
      <c r="I1812" t="s">
        <v>1330</v>
      </c>
      <c r="K1812" t="str">
        <f t="shared" si="58"/>
        <v>New York United States</v>
      </c>
      <c r="L1812" t="str">
        <f t="shared" si="59"/>
        <v>160 Varick St. New York United States</v>
      </c>
      <c r="M1812" t="s">
        <v>1559</v>
      </c>
      <c r="N1812" t="s">
        <v>1560</v>
      </c>
      <c r="O1812" t="s">
        <v>29</v>
      </c>
      <c r="P1812" t="s">
        <v>30</v>
      </c>
      <c r="R1812" t="s">
        <v>31</v>
      </c>
      <c r="S1812" t="s">
        <v>189</v>
      </c>
      <c r="T1812" t="s">
        <v>4953</v>
      </c>
      <c r="V1812" t="s">
        <v>33</v>
      </c>
      <c r="W1812" t="s">
        <v>34</v>
      </c>
    </row>
    <row r="1813" spans="1:23">
      <c r="A1813" t="s">
        <v>4950</v>
      </c>
      <c r="B1813" t="s">
        <v>4954</v>
      </c>
      <c r="C1813" t="s">
        <v>4955</v>
      </c>
      <c r="D1813" t="s">
        <v>24</v>
      </c>
      <c r="E1813" t="s">
        <v>1329</v>
      </c>
      <c r="F1813" t="s">
        <v>1330</v>
      </c>
      <c r="G1813" t="s">
        <v>1187</v>
      </c>
      <c r="H1813" t="s">
        <v>1329</v>
      </c>
      <c r="I1813" t="s">
        <v>1330</v>
      </c>
      <c r="K1813" t="str">
        <f t="shared" si="58"/>
        <v>New York United States</v>
      </c>
      <c r="L1813" t="str">
        <f t="shared" si="59"/>
        <v>160 Varick St New York United States</v>
      </c>
      <c r="M1813" t="s">
        <v>127</v>
      </c>
      <c r="N1813" t="s">
        <v>128</v>
      </c>
      <c r="O1813" t="s">
        <v>54</v>
      </c>
      <c r="P1813" t="s">
        <v>30</v>
      </c>
      <c r="R1813" t="s">
        <v>65</v>
      </c>
      <c r="T1813" t="s">
        <v>4956</v>
      </c>
      <c r="V1813" t="s">
        <v>33</v>
      </c>
      <c r="W1813" t="s">
        <v>50</v>
      </c>
    </row>
    <row r="1814" spans="1:23">
      <c r="A1814" t="s">
        <v>4950</v>
      </c>
      <c r="B1814" t="s">
        <v>4957</v>
      </c>
      <c r="C1814" t="s">
        <v>4958</v>
      </c>
      <c r="D1814" t="s">
        <v>24</v>
      </c>
      <c r="E1814" t="s">
        <v>1329</v>
      </c>
      <c r="F1814" t="s">
        <v>1330</v>
      </c>
      <c r="G1814" t="s">
        <v>1187</v>
      </c>
      <c r="H1814" t="s">
        <v>1329</v>
      </c>
      <c r="I1814" t="s">
        <v>1330</v>
      </c>
      <c r="K1814" t="str">
        <f t="shared" si="58"/>
        <v>New York United States</v>
      </c>
      <c r="L1814" t="str">
        <f t="shared" si="59"/>
        <v>160 Varick Street New York United States</v>
      </c>
      <c r="M1814" t="s">
        <v>1559</v>
      </c>
      <c r="N1814" t="s">
        <v>1560</v>
      </c>
      <c r="O1814" t="s">
        <v>54</v>
      </c>
      <c r="P1814" t="s">
        <v>30</v>
      </c>
      <c r="R1814" t="s">
        <v>144</v>
      </c>
      <c r="S1814" t="s">
        <v>72</v>
      </c>
      <c r="T1814" t="s">
        <v>4959</v>
      </c>
      <c r="V1814" t="s">
        <v>33</v>
      </c>
      <c r="W1814" t="s">
        <v>50</v>
      </c>
    </row>
    <row r="1815" spans="1:23">
      <c r="A1815" t="s">
        <v>4950</v>
      </c>
      <c r="B1815" t="s">
        <v>4960</v>
      </c>
      <c r="C1815" t="s">
        <v>4958</v>
      </c>
      <c r="D1815" t="s">
        <v>24</v>
      </c>
      <c r="E1815" t="s">
        <v>1329</v>
      </c>
      <c r="F1815" t="s">
        <v>1330</v>
      </c>
      <c r="G1815" t="s">
        <v>1187</v>
      </c>
      <c r="H1815" t="s">
        <v>1329</v>
      </c>
      <c r="I1815" t="s">
        <v>1330</v>
      </c>
      <c r="K1815" t="str">
        <f t="shared" si="58"/>
        <v>New York United States</v>
      </c>
      <c r="L1815" t="str">
        <f t="shared" si="59"/>
        <v>160 Varick Street New York United States</v>
      </c>
      <c r="M1815" t="s">
        <v>104</v>
      </c>
      <c r="N1815" t="s">
        <v>4961</v>
      </c>
      <c r="O1815" t="s">
        <v>48</v>
      </c>
      <c r="P1815" t="s">
        <v>30</v>
      </c>
      <c r="T1815" t="s">
        <v>1317</v>
      </c>
      <c r="V1815" t="s">
        <v>33</v>
      </c>
      <c r="W1815" t="s">
        <v>203</v>
      </c>
    </row>
    <row r="1816" spans="1:23">
      <c r="A1816" t="s">
        <v>4950</v>
      </c>
      <c r="B1816" t="s">
        <v>4962</v>
      </c>
      <c r="C1816" t="s">
        <v>4955</v>
      </c>
      <c r="D1816" t="s">
        <v>24</v>
      </c>
      <c r="E1816" t="s">
        <v>1329</v>
      </c>
      <c r="F1816" t="s">
        <v>1330</v>
      </c>
      <c r="G1816" t="s">
        <v>1187</v>
      </c>
      <c r="H1816" t="s">
        <v>1329</v>
      </c>
      <c r="I1816" t="s">
        <v>1330</v>
      </c>
      <c r="K1816" t="str">
        <f t="shared" si="58"/>
        <v>New York United States</v>
      </c>
      <c r="L1816" t="str">
        <f t="shared" si="59"/>
        <v>160 Varick St New York United States</v>
      </c>
      <c r="M1816" t="s">
        <v>127</v>
      </c>
      <c r="N1816" t="s">
        <v>128</v>
      </c>
      <c r="O1816" t="s">
        <v>48</v>
      </c>
      <c r="P1816" t="s">
        <v>38</v>
      </c>
      <c r="R1816" t="s">
        <v>31</v>
      </c>
      <c r="T1816" t="s">
        <v>1317</v>
      </c>
      <c r="V1816" t="s">
        <v>33</v>
      </c>
      <c r="W1816" t="s">
        <v>50</v>
      </c>
    </row>
    <row r="1817" spans="1:23">
      <c r="A1817" t="s">
        <v>4950</v>
      </c>
      <c r="B1817" t="s">
        <v>4963</v>
      </c>
      <c r="C1817" t="s">
        <v>4958</v>
      </c>
      <c r="D1817" t="s">
        <v>24</v>
      </c>
      <c r="E1817" t="s">
        <v>1329</v>
      </c>
      <c r="F1817" t="s">
        <v>1330</v>
      </c>
      <c r="G1817" t="s">
        <v>1187</v>
      </c>
      <c r="H1817" t="s">
        <v>1329</v>
      </c>
      <c r="I1817" t="s">
        <v>1330</v>
      </c>
      <c r="K1817" t="str">
        <f t="shared" si="58"/>
        <v>New York United States</v>
      </c>
      <c r="L1817" t="str">
        <f t="shared" si="59"/>
        <v>160 Varick Street New York United States</v>
      </c>
      <c r="M1817" t="s">
        <v>104</v>
      </c>
      <c r="N1817" t="s">
        <v>4961</v>
      </c>
      <c r="O1817" t="s">
        <v>48</v>
      </c>
      <c r="P1817" t="s">
        <v>38</v>
      </c>
      <c r="T1817" t="s">
        <v>3028</v>
      </c>
      <c r="V1817" t="s">
        <v>33</v>
      </c>
      <c r="W1817" t="s">
        <v>105</v>
      </c>
    </row>
    <row r="1818" spans="1:23">
      <c r="A1818" t="s">
        <v>4950</v>
      </c>
      <c r="B1818" t="s">
        <v>4964</v>
      </c>
      <c r="C1818" t="s">
        <v>4958</v>
      </c>
      <c r="D1818" t="s">
        <v>24</v>
      </c>
      <c r="E1818" t="s">
        <v>1329</v>
      </c>
      <c r="F1818" t="s">
        <v>1330</v>
      </c>
      <c r="G1818" t="s">
        <v>1187</v>
      </c>
      <c r="H1818" t="s">
        <v>1329</v>
      </c>
      <c r="I1818" t="s">
        <v>1330</v>
      </c>
      <c r="K1818" t="str">
        <f t="shared" si="58"/>
        <v>New York United States</v>
      </c>
      <c r="L1818" t="str">
        <f t="shared" si="59"/>
        <v>160 Varick Street New York United States</v>
      </c>
      <c r="M1818" t="s">
        <v>104</v>
      </c>
      <c r="N1818" t="s">
        <v>4961</v>
      </c>
      <c r="O1818" t="s">
        <v>29</v>
      </c>
      <c r="P1818" t="s">
        <v>38</v>
      </c>
      <c r="T1818" t="s">
        <v>3010</v>
      </c>
      <c r="V1818" t="s">
        <v>33</v>
      </c>
      <c r="W1818" t="s">
        <v>50</v>
      </c>
    </row>
    <row r="1819" spans="1:23">
      <c r="A1819" t="s">
        <v>4950</v>
      </c>
      <c r="B1819" t="s">
        <v>4965</v>
      </c>
      <c r="C1819" t="s">
        <v>4955</v>
      </c>
      <c r="D1819" t="s">
        <v>24</v>
      </c>
      <c r="E1819" t="s">
        <v>1329</v>
      </c>
      <c r="F1819" t="s">
        <v>1330</v>
      </c>
      <c r="G1819" t="s">
        <v>1187</v>
      </c>
      <c r="H1819" t="s">
        <v>1329</v>
      </c>
      <c r="I1819" t="s">
        <v>1330</v>
      </c>
      <c r="K1819" t="str">
        <f t="shared" si="58"/>
        <v>New York United States</v>
      </c>
      <c r="L1819" t="str">
        <f t="shared" si="59"/>
        <v>160 Varick St New York United States</v>
      </c>
      <c r="M1819" t="s">
        <v>127</v>
      </c>
      <c r="N1819" t="s">
        <v>128</v>
      </c>
      <c r="O1819" t="s">
        <v>29</v>
      </c>
      <c r="P1819" t="s">
        <v>38</v>
      </c>
      <c r="T1819" t="s">
        <v>1317</v>
      </c>
      <c r="V1819" t="s">
        <v>33</v>
      </c>
      <c r="W1819" t="s">
        <v>50</v>
      </c>
    </row>
    <row r="1820" spans="1:23">
      <c r="A1820" t="s">
        <v>4950</v>
      </c>
      <c r="B1820" t="s">
        <v>4966</v>
      </c>
      <c r="C1820" t="s">
        <v>4958</v>
      </c>
      <c r="D1820" t="s">
        <v>24</v>
      </c>
      <c r="E1820" t="s">
        <v>1329</v>
      </c>
      <c r="F1820" t="s">
        <v>1330</v>
      </c>
      <c r="G1820" t="s">
        <v>1187</v>
      </c>
      <c r="H1820" t="s">
        <v>1329</v>
      </c>
      <c r="I1820" t="s">
        <v>1330</v>
      </c>
      <c r="K1820" t="str">
        <f t="shared" si="58"/>
        <v>New York United States</v>
      </c>
      <c r="L1820" t="str">
        <f t="shared" si="59"/>
        <v>160 Varick Street New York United States</v>
      </c>
      <c r="M1820" t="s">
        <v>104</v>
      </c>
      <c r="N1820" t="s">
        <v>4961</v>
      </c>
      <c r="O1820" t="s">
        <v>48</v>
      </c>
      <c r="P1820" t="s">
        <v>38</v>
      </c>
      <c r="T1820" t="s">
        <v>1317</v>
      </c>
      <c r="V1820" t="s">
        <v>33</v>
      </c>
      <c r="W1820" t="s">
        <v>203</v>
      </c>
    </row>
    <row r="1821" spans="1:23">
      <c r="A1821" t="s">
        <v>4967</v>
      </c>
      <c r="B1821" t="s">
        <v>4968</v>
      </c>
      <c r="C1821" t="s">
        <v>4955</v>
      </c>
      <c r="D1821" t="s">
        <v>24</v>
      </c>
      <c r="E1821" t="s">
        <v>1329</v>
      </c>
      <c r="F1821" t="s">
        <v>1330</v>
      </c>
      <c r="G1821" t="s">
        <v>1187</v>
      </c>
      <c r="H1821" t="s">
        <v>1329</v>
      </c>
      <c r="I1821" t="s">
        <v>1330</v>
      </c>
      <c r="K1821" t="str">
        <f t="shared" si="58"/>
        <v>New York United States</v>
      </c>
      <c r="L1821" t="str">
        <f t="shared" si="59"/>
        <v>160 Varick St New York United States</v>
      </c>
      <c r="M1821" t="s">
        <v>127</v>
      </c>
      <c r="N1821" t="s">
        <v>128</v>
      </c>
      <c r="O1821" t="s">
        <v>115</v>
      </c>
      <c r="P1821" t="s">
        <v>38</v>
      </c>
      <c r="R1821" t="s">
        <v>359</v>
      </c>
      <c r="T1821" t="s">
        <v>887</v>
      </c>
      <c r="V1821" t="s">
        <v>33</v>
      </c>
      <c r="W1821" t="s">
        <v>50</v>
      </c>
    </row>
    <row r="1822" spans="1:23">
      <c r="A1822" t="s">
        <v>4969</v>
      </c>
      <c r="B1822" t="s">
        <v>4970</v>
      </c>
      <c r="C1822" t="s">
        <v>4958</v>
      </c>
      <c r="D1822" t="s">
        <v>24</v>
      </c>
      <c r="E1822" t="s">
        <v>1329</v>
      </c>
      <c r="F1822" t="s">
        <v>1330</v>
      </c>
      <c r="G1822" t="s">
        <v>1187</v>
      </c>
      <c r="H1822" t="s">
        <v>1329</v>
      </c>
      <c r="I1822" t="s">
        <v>1330</v>
      </c>
      <c r="K1822" t="str">
        <f t="shared" si="58"/>
        <v>New York United States</v>
      </c>
      <c r="L1822" t="str">
        <f t="shared" si="59"/>
        <v>160 Varick Street New York United States</v>
      </c>
      <c r="M1822" t="s">
        <v>104</v>
      </c>
      <c r="N1822" t="s">
        <v>4961</v>
      </c>
      <c r="O1822" t="s">
        <v>48</v>
      </c>
      <c r="P1822" t="s">
        <v>38</v>
      </c>
      <c r="T1822" t="s">
        <v>2183</v>
      </c>
      <c r="V1822" t="s">
        <v>33</v>
      </c>
      <c r="W1822" t="s">
        <v>105</v>
      </c>
    </row>
    <row r="1823" spans="1:23">
      <c r="A1823" t="s">
        <v>4971</v>
      </c>
      <c r="B1823" t="s">
        <v>4972</v>
      </c>
      <c r="C1823" t="s">
        <v>4952</v>
      </c>
      <c r="D1823" t="s">
        <v>24</v>
      </c>
      <c r="E1823" t="s">
        <v>1329</v>
      </c>
      <c r="F1823" t="s">
        <v>1330</v>
      </c>
      <c r="G1823" t="s">
        <v>1187</v>
      </c>
      <c r="H1823" t="s">
        <v>1329</v>
      </c>
      <c r="I1823" t="s">
        <v>1330</v>
      </c>
      <c r="K1823" t="str">
        <f t="shared" si="58"/>
        <v>New York United States</v>
      </c>
      <c r="L1823" t="str">
        <f t="shared" si="59"/>
        <v>160 Varick St. New York United States</v>
      </c>
      <c r="M1823" t="s">
        <v>127</v>
      </c>
      <c r="N1823" t="s">
        <v>1076</v>
      </c>
      <c r="O1823" t="s">
        <v>48</v>
      </c>
      <c r="P1823" t="s">
        <v>38</v>
      </c>
      <c r="R1823" t="s">
        <v>144</v>
      </c>
      <c r="S1823" t="s">
        <v>72</v>
      </c>
      <c r="T1823" t="s">
        <v>592</v>
      </c>
      <c r="V1823" t="s">
        <v>33</v>
      </c>
      <c r="W1823" t="s">
        <v>105</v>
      </c>
    </row>
    <row r="1824" spans="1:23">
      <c r="A1824" t="s">
        <v>4973</v>
      </c>
      <c r="B1824" t="s">
        <v>1710</v>
      </c>
      <c r="C1824" t="s">
        <v>4974</v>
      </c>
      <c r="D1824" t="s">
        <v>4975</v>
      </c>
      <c r="E1824" t="s">
        <v>1329</v>
      </c>
      <c r="F1824" t="s">
        <v>1330</v>
      </c>
      <c r="G1824" t="s">
        <v>1187</v>
      </c>
      <c r="H1824" t="s">
        <v>1329</v>
      </c>
      <c r="I1824" t="s">
        <v>1330</v>
      </c>
      <c r="K1824" t="str">
        <f t="shared" si="58"/>
        <v>New York United States</v>
      </c>
      <c r="L1824" t="str">
        <f t="shared" si="59"/>
        <v>145 W. 71st St. New York United States</v>
      </c>
      <c r="M1824" t="s">
        <v>63</v>
      </c>
      <c r="N1824" t="s">
        <v>64</v>
      </c>
      <c r="O1824" t="s">
        <v>54</v>
      </c>
      <c r="P1824" t="s">
        <v>30</v>
      </c>
      <c r="R1824" t="s">
        <v>65</v>
      </c>
      <c r="S1824" t="s">
        <v>177</v>
      </c>
      <c r="T1824" t="s">
        <v>1618</v>
      </c>
      <c r="V1824" t="s">
        <v>39</v>
      </c>
    </row>
    <row r="1825" spans="1:23">
      <c r="A1825" t="s">
        <v>161</v>
      </c>
      <c r="B1825" t="s">
        <v>4976</v>
      </c>
      <c r="C1825" t="s">
        <v>4977</v>
      </c>
      <c r="D1825" t="s">
        <v>24</v>
      </c>
      <c r="E1825" t="s">
        <v>1329</v>
      </c>
      <c r="F1825" t="s">
        <v>1330</v>
      </c>
      <c r="G1825" t="s">
        <v>1187</v>
      </c>
      <c r="H1825" t="s">
        <v>1329</v>
      </c>
      <c r="I1825" t="s">
        <v>1330</v>
      </c>
      <c r="K1825" t="str">
        <f t="shared" si="58"/>
        <v>New York United States</v>
      </c>
      <c r="L1825" t="str">
        <f t="shared" si="59"/>
        <v>229 West 43rd Street New York United States</v>
      </c>
      <c r="M1825" t="s">
        <v>63</v>
      </c>
      <c r="N1825" t="s">
        <v>64</v>
      </c>
      <c r="O1825" t="s">
        <v>48</v>
      </c>
      <c r="P1825" t="s">
        <v>30</v>
      </c>
      <c r="R1825" t="s">
        <v>31</v>
      </c>
      <c r="S1825" t="s">
        <v>66</v>
      </c>
      <c r="T1825" t="s">
        <v>32</v>
      </c>
      <c r="V1825" t="s">
        <v>33</v>
      </c>
      <c r="W1825" t="s">
        <v>105</v>
      </c>
    </row>
    <row r="1826" spans="1:23">
      <c r="A1826" t="s">
        <v>4978</v>
      </c>
      <c r="B1826" t="s">
        <v>441</v>
      </c>
      <c r="C1826" t="s">
        <v>4979</v>
      </c>
      <c r="D1826" t="s">
        <v>24</v>
      </c>
      <c r="E1826" t="s">
        <v>1329</v>
      </c>
      <c r="F1826" t="s">
        <v>1330</v>
      </c>
      <c r="G1826" t="s">
        <v>1187</v>
      </c>
      <c r="H1826" t="s">
        <v>1329</v>
      </c>
      <c r="I1826" t="s">
        <v>1330</v>
      </c>
      <c r="K1826" t="str">
        <f t="shared" si="58"/>
        <v>New York United States</v>
      </c>
      <c r="L1826" t="str">
        <f t="shared" si="59"/>
        <v>305 W 50th St Apt 10N New York United States</v>
      </c>
      <c r="M1826" t="s">
        <v>127</v>
      </c>
      <c r="N1826" t="s">
        <v>206</v>
      </c>
      <c r="O1826" t="s">
        <v>48</v>
      </c>
      <c r="P1826" t="s">
        <v>38</v>
      </c>
      <c r="T1826" t="s">
        <v>32</v>
      </c>
      <c r="V1826" t="s">
        <v>33</v>
      </c>
      <c r="W1826" t="s">
        <v>203</v>
      </c>
    </row>
    <row r="1827" spans="1:23">
      <c r="A1827" t="s">
        <v>4980</v>
      </c>
      <c r="B1827" t="s">
        <v>4981</v>
      </c>
      <c r="C1827" t="s">
        <v>4982</v>
      </c>
      <c r="D1827" t="s">
        <v>4983</v>
      </c>
      <c r="E1827" t="s">
        <v>1329</v>
      </c>
      <c r="F1827" t="s">
        <v>1330</v>
      </c>
      <c r="G1827" t="s">
        <v>1187</v>
      </c>
      <c r="H1827" t="s">
        <v>1329</v>
      </c>
      <c r="I1827" t="s">
        <v>1330</v>
      </c>
      <c r="K1827" t="str">
        <f t="shared" si="58"/>
        <v>New York United States</v>
      </c>
      <c r="L1827" t="str">
        <f t="shared" si="59"/>
        <v>229 W. 43rd St. New York United States</v>
      </c>
      <c r="M1827" t="s">
        <v>63</v>
      </c>
      <c r="N1827" t="s">
        <v>64</v>
      </c>
      <c r="O1827" t="s">
        <v>29</v>
      </c>
      <c r="P1827" t="s">
        <v>38</v>
      </c>
      <c r="R1827" t="s">
        <v>65</v>
      </c>
      <c r="S1827" t="s">
        <v>66</v>
      </c>
      <c r="T1827" t="s">
        <v>4984</v>
      </c>
      <c r="V1827" t="s">
        <v>33</v>
      </c>
      <c r="W1827" t="s">
        <v>34</v>
      </c>
    </row>
    <row r="1828" spans="1:23">
      <c r="A1828" t="s">
        <v>4985</v>
      </c>
      <c r="B1828" t="s">
        <v>441</v>
      </c>
      <c r="C1828" t="s">
        <v>4986</v>
      </c>
      <c r="D1828" t="s">
        <v>24</v>
      </c>
      <c r="E1828" t="s">
        <v>1329</v>
      </c>
      <c r="F1828" t="s">
        <v>1330</v>
      </c>
      <c r="G1828" t="s">
        <v>1187</v>
      </c>
      <c r="H1828" t="s">
        <v>1329</v>
      </c>
      <c r="I1828" t="s">
        <v>1330</v>
      </c>
      <c r="K1828" t="str">
        <f t="shared" si="58"/>
        <v>New York United States</v>
      </c>
      <c r="L1828" t="str">
        <f t="shared" si="59"/>
        <v>West 43rd Street New York United States</v>
      </c>
      <c r="M1828" t="s">
        <v>127</v>
      </c>
      <c r="N1828" t="s">
        <v>128</v>
      </c>
      <c r="O1828" t="s">
        <v>48</v>
      </c>
      <c r="P1828" t="s">
        <v>38</v>
      </c>
      <c r="R1828" t="s">
        <v>359</v>
      </c>
      <c r="T1828" t="s">
        <v>360</v>
      </c>
      <c r="V1828" t="s">
        <v>33</v>
      </c>
      <c r="W1828" t="s">
        <v>50</v>
      </c>
    </row>
    <row r="1829" spans="1:23">
      <c r="A1829" t="s">
        <v>2318</v>
      </c>
      <c r="B1829" t="s">
        <v>4987</v>
      </c>
      <c r="C1829" t="s">
        <v>4637</v>
      </c>
      <c r="D1829" t="s">
        <v>24</v>
      </c>
      <c r="E1829" t="s">
        <v>1329</v>
      </c>
      <c r="F1829" t="s">
        <v>1330</v>
      </c>
      <c r="G1829" t="s">
        <v>1187</v>
      </c>
      <c r="H1829" t="s">
        <v>1329</v>
      </c>
      <c r="I1829" t="s">
        <v>1330</v>
      </c>
      <c r="K1829" t="str">
        <f t="shared" ref="K1829:K1892" si="60">CONCATENATE(H1829," ","United States")</f>
        <v>New York United States</v>
      </c>
      <c r="L1829" t="str">
        <f t="shared" si="59"/>
        <v>111 8th Avenue New York United States</v>
      </c>
      <c r="M1829" t="s">
        <v>28</v>
      </c>
      <c r="O1829" t="s">
        <v>54</v>
      </c>
      <c r="P1829" t="s">
        <v>38</v>
      </c>
      <c r="R1829" t="s">
        <v>31</v>
      </c>
      <c r="S1829" t="s">
        <v>66</v>
      </c>
      <c r="T1829" t="s">
        <v>32</v>
      </c>
      <c r="V1829" t="s">
        <v>33</v>
      </c>
      <c r="W1829" t="s">
        <v>50</v>
      </c>
    </row>
    <row r="1830" spans="1:23">
      <c r="A1830" t="s">
        <v>2318</v>
      </c>
      <c r="B1830" t="s">
        <v>4988</v>
      </c>
      <c r="C1830" t="s">
        <v>4637</v>
      </c>
      <c r="D1830" t="s">
        <v>24</v>
      </c>
      <c r="E1830" t="s">
        <v>1329</v>
      </c>
      <c r="F1830" t="s">
        <v>1330</v>
      </c>
      <c r="G1830" t="s">
        <v>1187</v>
      </c>
      <c r="H1830" t="s">
        <v>1329</v>
      </c>
      <c r="I1830" t="s">
        <v>1330</v>
      </c>
      <c r="K1830" t="str">
        <f t="shared" si="60"/>
        <v>New York United States</v>
      </c>
      <c r="L1830" t="str">
        <f t="shared" si="59"/>
        <v>111 8th Avenue New York United States</v>
      </c>
      <c r="M1830" t="s">
        <v>28</v>
      </c>
      <c r="O1830" t="s">
        <v>29</v>
      </c>
      <c r="P1830" t="s">
        <v>38</v>
      </c>
      <c r="R1830" t="s">
        <v>65</v>
      </c>
      <c r="S1830" t="s">
        <v>66</v>
      </c>
      <c r="T1830" t="s">
        <v>32</v>
      </c>
      <c r="V1830" t="s">
        <v>33</v>
      </c>
      <c r="W1830" t="s">
        <v>50</v>
      </c>
    </row>
    <row r="1831" spans="1:23">
      <c r="A1831" t="s">
        <v>4989</v>
      </c>
      <c r="B1831" t="s">
        <v>4990</v>
      </c>
      <c r="C1831" t="s">
        <v>4909</v>
      </c>
      <c r="D1831" t="s">
        <v>4991</v>
      </c>
      <c r="E1831" t="s">
        <v>4992</v>
      </c>
      <c r="F1831" t="s">
        <v>1330</v>
      </c>
      <c r="G1831" t="s">
        <v>1187</v>
      </c>
      <c r="H1831" t="s">
        <v>1329</v>
      </c>
      <c r="I1831" t="s">
        <v>1330</v>
      </c>
      <c r="K1831" t="str">
        <f t="shared" si="60"/>
        <v>New York United States</v>
      </c>
      <c r="L1831" t="str">
        <f t="shared" si="59"/>
        <v>1271 Avenue of the Americas New York United States</v>
      </c>
      <c r="M1831" t="s">
        <v>63</v>
      </c>
      <c r="N1831" t="s">
        <v>64</v>
      </c>
      <c r="O1831" t="s">
        <v>29</v>
      </c>
      <c r="P1831" t="s">
        <v>38</v>
      </c>
      <c r="R1831" t="s">
        <v>65</v>
      </c>
      <c r="S1831" t="s">
        <v>66</v>
      </c>
      <c r="T1831" t="s">
        <v>422</v>
      </c>
      <c r="V1831" t="s">
        <v>39</v>
      </c>
    </row>
    <row r="1832" spans="1:23">
      <c r="A1832" t="s">
        <v>1699</v>
      </c>
      <c r="B1832" t="s">
        <v>4993</v>
      </c>
      <c r="C1832" t="s">
        <v>3398</v>
      </c>
      <c r="D1832" t="s">
        <v>24</v>
      </c>
      <c r="E1832" t="s">
        <v>4992</v>
      </c>
      <c r="F1832" t="s">
        <v>1330</v>
      </c>
      <c r="G1832" t="s">
        <v>1187</v>
      </c>
      <c r="H1832" t="s">
        <v>1329</v>
      </c>
      <c r="I1832" t="s">
        <v>1330</v>
      </c>
      <c r="K1832" t="str">
        <f t="shared" si="60"/>
        <v>New York United States</v>
      </c>
      <c r="L1832" t="str">
        <f t="shared" si="59"/>
        <v>One CNN Center New York United States</v>
      </c>
      <c r="M1832" t="s">
        <v>63</v>
      </c>
      <c r="N1832" t="s">
        <v>64</v>
      </c>
      <c r="O1832" t="s">
        <v>48</v>
      </c>
      <c r="P1832" t="s">
        <v>38</v>
      </c>
      <c r="R1832" t="s">
        <v>144</v>
      </c>
      <c r="S1832" t="s">
        <v>66</v>
      </c>
      <c r="T1832" t="s">
        <v>32</v>
      </c>
      <c r="V1832" t="s">
        <v>33</v>
      </c>
      <c r="W1832" t="s">
        <v>50</v>
      </c>
    </row>
    <row r="1833" spans="1:23">
      <c r="A1833" t="s">
        <v>4994</v>
      </c>
      <c r="B1833" t="s">
        <v>4995</v>
      </c>
      <c r="C1833" t="s">
        <v>4996</v>
      </c>
      <c r="D1833" t="s">
        <v>24</v>
      </c>
      <c r="E1833" t="s">
        <v>4992</v>
      </c>
      <c r="F1833" t="s">
        <v>1330</v>
      </c>
      <c r="G1833" t="s">
        <v>1187</v>
      </c>
      <c r="H1833" t="s">
        <v>1329</v>
      </c>
      <c r="I1833" t="s">
        <v>1330</v>
      </c>
      <c r="K1833" t="str">
        <f t="shared" si="60"/>
        <v>New York United States</v>
      </c>
      <c r="L1833" t="str">
        <f t="shared" si="59"/>
        <v>21W 46th Street New York United States</v>
      </c>
      <c r="M1833" t="s">
        <v>79</v>
      </c>
      <c r="N1833" t="s">
        <v>906</v>
      </c>
      <c r="O1833" t="s">
        <v>29</v>
      </c>
      <c r="P1833" t="s">
        <v>30</v>
      </c>
      <c r="R1833" t="s">
        <v>31</v>
      </c>
      <c r="S1833" t="s">
        <v>211</v>
      </c>
      <c r="T1833" t="s">
        <v>557</v>
      </c>
      <c r="V1833" t="s">
        <v>39</v>
      </c>
    </row>
    <row r="1834" spans="1:23">
      <c r="A1834" t="s">
        <v>4994</v>
      </c>
      <c r="B1834" t="s">
        <v>4997</v>
      </c>
      <c r="C1834" t="s">
        <v>4996</v>
      </c>
      <c r="D1834" t="s">
        <v>24</v>
      </c>
      <c r="E1834" t="s">
        <v>4992</v>
      </c>
      <c r="F1834" t="s">
        <v>1330</v>
      </c>
      <c r="G1834" t="s">
        <v>1187</v>
      </c>
      <c r="H1834" t="s">
        <v>1329</v>
      </c>
      <c r="I1834" t="s">
        <v>1330</v>
      </c>
      <c r="K1834" t="str">
        <f t="shared" si="60"/>
        <v>New York United States</v>
      </c>
      <c r="L1834" t="str">
        <f t="shared" si="59"/>
        <v>21W 46th Street New York United States</v>
      </c>
      <c r="M1834" t="s">
        <v>79</v>
      </c>
      <c r="N1834" t="s">
        <v>906</v>
      </c>
      <c r="O1834" t="s">
        <v>54</v>
      </c>
      <c r="P1834" t="s">
        <v>30</v>
      </c>
      <c r="R1834" t="s">
        <v>359</v>
      </c>
      <c r="S1834" t="s">
        <v>211</v>
      </c>
      <c r="T1834" t="s">
        <v>2556</v>
      </c>
      <c r="V1834" t="s">
        <v>33</v>
      </c>
      <c r="W1834" t="s">
        <v>50</v>
      </c>
    </row>
    <row r="1835" spans="1:23">
      <c r="A1835" t="s">
        <v>3250</v>
      </c>
      <c r="B1835" t="s">
        <v>4998</v>
      </c>
      <c r="C1835" t="s">
        <v>4863</v>
      </c>
      <c r="D1835" t="s">
        <v>24</v>
      </c>
      <c r="E1835" t="s">
        <v>4992</v>
      </c>
      <c r="F1835" t="s">
        <v>1330</v>
      </c>
      <c r="G1835" t="s">
        <v>1187</v>
      </c>
      <c r="H1835" t="s">
        <v>1329</v>
      </c>
      <c r="I1835" t="s">
        <v>1330</v>
      </c>
      <c r="K1835" t="str">
        <f t="shared" si="60"/>
        <v>New York United States</v>
      </c>
      <c r="L1835" t="str">
        <f t="shared" si="59"/>
        <v>620 8th Avenue New York United States</v>
      </c>
      <c r="M1835" t="s">
        <v>104</v>
      </c>
      <c r="N1835" t="s">
        <v>64</v>
      </c>
      <c r="O1835" t="s">
        <v>29</v>
      </c>
      <c r="P1835" t="s">
        <v>30</v>
      </c>
      <c r="T1835" t="s">
        <v>4999</v>
      </c>
      <c r="V1835" t="s">
        <v>33</v>
      </c>
      <c r="W1835" t="s">
        <v>105</v>
      </c>
    </row>
    <row r="1836" spans="1:23">
      <c r="A1836" t="s">
        <v>3250</v>
      </c>
      <c r="B1836" t="s">
        <v>5000</v>
      </c>
      <c r="C1836" t="s">
        <v>5001</v>
      </c>
      <c r="D1836" t="s">
        <v>24</v>
      </c>
      <c r="E1836" t="s">
        <v>4992</v>
      </c>
      <c r="F1836" t="s">
        <v>1330</v>
      </c>
      <c r="G1836" t="s">
        <v>1187</v>
      </c>
      <c r="H1836" t="s">
        <v>1329</v>
      </c>
      <c r="I1836" t="s">
        <v>1330</v>
      </c>
      <c r="K1836" t="str">
        <f t="shared" si="60"/>
        <v>New York United States</v>
      </c>
      <c r="L1836" t="str">
        <f t="shared" si="59"/>
        <v>620 8th Ave, Third Floor New York United States</v>
      </c>
      <c r="M1836" t="s">
        <v>104</v>
      </c>
      <c r="N1836" t="s">
        <v>64</v>
      </c>
      <c r="O1836" t="s">
        <v>48</v>
      </c>
      <c r="P1836" t="s">
        <v>38</v>
      </c>
      <c r="T1836" t="s">
        <v>5002</v>
      </c>
      <c r="U1836" t="s">
        <v>1466</v>
      </c>
      <c r="V1836" t="s">
        <v>33</v>
      </c>
      <c r="W1836" t="s">
        <v>105</v>
      </c>
    </row>
    <row r="1837" spans="1:23">
      <c r="A1837" t="s">
        <v>4950</v>
      </c>
      <c r="B1837" t="s">
        <v>1418</v>
      </c>
      <c r="C1837" t="s">
        <v>5003</v>
      </c>
      <c r="D1837" t="s">
        <v>24</v>
      </c>
      <c r="E1837" t="s">
        <v>1330</v>
      </c>
      <c r="F1837" t="s">
        <v>1330</v>
      </c>
      <c r="G1837" t="s">
        <v>1187</v>
      </c>
      <c r="H1837" t="s">
        <v>1329</v>
      </c>
      <c r="I1837" t="s">
        <v>1330</v>
      </c>
      <c r="K1837" t="str">
        <f t="shared" si="60"/>
        <v>New York United States</v>
      </c>
      <c r="L1837" t="str">
        <f t="shared" si="59"/>
        <v>160 Varick St., 8th Floor New York United States</v>
      </c>
      <c r="M1837" t="s">
        <v>79</v>
      </c>
      <c r="N1837" t="s">
        <v>64</v>
      </c>
      <c r="O1837" t="s">
        <v>29</v>
      </c>
      <c r="P1837" t="s">
        <v>38</v>
      </c>
      <c r="R1837" t="s">
        <v>31</v>
      </c>
      <c r="T1837" t="s">
        <v>887</v>
      </c>
      <c r="V1837" t="s">
        <v>33</v>
      </c>
      <c r="W1837" t="s">
        <v>50</v>
      </c>
    </row>
    <row r="1838" spans="1:23">
      <c r="A1838" t="s">
        <v>5004</v>
      </c>
      <c r="B1838" t="s">
        <v>5005</v>
      </c>
      <c r="C1838" t="s">
        <v>5006</v>
      </c>
      <c r="D1838" t="s">
        <v>24</v>
      </c>
      <c r="E1838" t="s">
        <v>5007</v>
      </c>
      <c r="F1838" t="s">
        <v>1330</v>
      </c>
      <c r="G1838" t="s">
        <v>1187</v>
      </c>
      <c r="H1838" t="s">
        <v>1329</v>
      </c>
      <c r="I1838" t="s">
        <v>1330</v>
      </c>
      <c r="K1838" t="str">
        <f t="shared" si="60"/>
        <v>New York United States</v>
      </c>
      <c r="L1838" t="str">
        <f t="shared" si="59"/>
        <v>552 Hudson Ave., Apt. 3 New York United States</v>
      </c>
      <c r="M1838" t="s">
        <v>127</v>
      </c>
      <c r="N1838" t="s">
        <v>206</v>
      </c>
      <c r="O1838" t="s">
        <v>115</v>
      </c>
      <c r="P1838" t="s">
        <v>38</v>
      </c>
      <c r="T1838" t="s">
        <v>5008</v>
      </c>
      <c r="V1838" t="s">
        <v>33</v>
      </c>
      <c r="W1838" t="s">
        <v>105</v>
      </c>
    </row>
    <row r="1839" spans="1:23">
      <c r="A1839" t="s">
        <v>5009</v>
      </c>
      <c r="B1839" t="s">
        <v>392</v>
      </c>
      <c r="C1839" t="s">
        <v>5010</v>
      </c>
      <c r="D1839" t="s">
        <v>24</v>
      </c>
      <c r="E1839" t="s">
        <v>5011</v>
      </c>
      <c r="F1839" t="s">
        <v>1330</v>
      </c>
      <c r="G1839" t="s">
        <v>1187</v>
      </c>
      <c r="H1839" t="s">
        <v>5012</v>
      </c>
      <c r="I1839" t="s">
        <v>1330</v>
      </c>
      <c r="K1839" t="str">
        <f t="shared" si="60"/>
        <v>Pelham United States</v>
      </c>
      <c r="L1839" t="str">
        <f t="shared" si="59"/>
        <v>415 washington ave Pelham United States</v>
      </c>
      <c r="M1839" t="s">
        <v>127</v>
      </c>
      <c r="N1839" t="s">
        <v>206</v>
      </c>
      <c r="O1839" t="s">
        <v>99</v>
      </c>
      <c r="P1839" t="s">
        <v>38</v>
      </c>
      <c r="T1839" t="s">
        <v>5013</v>
      </c>
      <c r="V1839" t="s">
        <v>39</v>
      </c>
    </row>
    <row r="1840" spans="1:23">
      <c r="A1840" t="s">
        <v>5014</v>
      </c>
      <c r="B1840" t="s">
        <v>3321</v>
      </c>
      <c r="C1840" t="s">
        <v>5015</v>
      </c>
      <c r="D1840" t="s">
        <v>24</v>
      </c>
      <c r="E1840" t="s">
        <v>5016</v>
      </c>
      <c r="F1840" t="s">
        <v>1330</v>
      </c>
      <c r="G1840" t="s">
        <v>1187</v>
      </c>
      <c r="H1840" t="s">
        <v>5016</v>
      </c>
      <c r="I1840" t="s">
        <v>1330</v>
      </c>
      <c r="K1840" t="str">
        <f t="shared" si="60"/>
        <v>Plattsburgh United States</v>
      </c>
      <c r="L1840" t="str">
        <f t="shared" si="59"/>
        <v>5 Television Drive Plattsburgh United States</v>
      </c>
      <c r="M1840" t="s">
        <v>47</v>
      </c>
      <c r="O1840" t="s">
        <v>48</v>
      </c>
      <c r="P1840" t="s">
        <v>30</v>
      </c>
      <c r="T1840" t="s">
        <v>80</v>
      </c>
      <c r="V1840" t="s">
        <v>33</v>
      </c>
      <c r="W1840" t="s">
        <v>50</v>
      </c>
    </row>
    <row r="1841" spans="1:23">
      <c r="B1841" t="s">
        <v>5017</v>
      </c>
      <c r="C1841" t="s">
        <v>5018</v>
      </c>
      <c r="D1841" t="s">
        <v>24</v>
      </c>
      <c r="E1841" t="s">
        <v>5019</v>
      </c>
      <c r="F1841" t="s">
        <v>1330</v>
      </c>
      <c r="G1841" t="s">
        <v>1187</v>
      </c>
      <c r="H1841" t="s">
        <v>5019</v>
      </c>
      <c r="I1841" t="s">
        <v>1330</v>
      </c>
      <c r="K1841" t="str">
        <f t="shared" si="60"/>
        <v>Port Washington United States</v>
      </c>
      <c r="L1841" t="str">
        <f t="shared" si="59"/>
        <v>16 Orchard Farm Road Port Washington United States</v>
      </c>
      <c r="M1841" t="s">
        <v>127</v>
      </c>
      <c r="N1841" t="s">
        <v>674</v>
      </c>
      <c r="O1841" t="s">
        <v>48</v>
      </c>
      <c r="P1841" t="s">
        <v>38</v>
      </c>
      <c r="R1841" t="s">
        <v>31</v>
      </c>
      <c r="T1841" t="s">
        <v>2240</v>
      </c>
      <c r="V1841" t="s">
        <v>33</v>
      </c>
      <c r="W1841" t="s">
        <v>203</v>
      </c>
    </row>
    <row r="1842" spans="1:23">
      <c r="A1842" t="s">
        <v>5020</v>
      </c>
      <c r="B1842" t="s">
        <v>5021</v>
      </c>
      <c r="C1842" t="s">
        <v>5022</v>
      </c>
      <c r="D1842" t="s">
        <v>24</v>
      </c>
      <c r="E1842" t="s">
        <v>5023</v>
      </c>
      <c r="F1842" t="s">
        <v>1330</v>
      </c>
      <c r="G1842" t="s">
        <v>1187</v>
      </c>
      <c r="H1842" t="s">
        <v>5023</v>
      </c>
      <c r="I1842" t="s">
        <v>1330</v>
      </c>
      <c r="K1842" t="str">
        <f t="shared" si="60"/>
        <v>Poughkeepsie United States</v>
      </c>
      <c r="L1842" t="str">
        <f t="shared" si="59"/>
        <v>85 Civic Center Plaza Poughkeepsie United States</v>
      </c>
      <c r="M1842" t="s">
        <v>1218</v>
      </c>
      <c r="O1842" t="s">
        <v>29</v>
      </c>
      <c r="P1842" t="s">
        <v>30</v>
      </c>
      <c r="R1842" t="s">
        <v>31</v>
      </c>
      <c r="T1842" t="s">
        <v>32</v>
      </c>
      <c r="V1842" t="s">
        <v>33</v>
      </c>
      <c r="W1842" t="s">
        <v>105</v>
      </c>
    </row>
    <row r="1843" spans="1:23">
      <c r="A1843" t="s">
        <v>5024</v>
      </c>
      <c r="B1843" t="s">
        <v>5025</v>
      </c>
      <c r="C1843" t="s">
        <v>5026</v>
      </c>
      <c r="D1843" t="s">
        <v>24</v>
      </c>
      <c r="E1843" t="s">
        <v>5027</v>
      </c>
      <c r="F1843" t="s">
        <v>1330</v>
      </c>
      <c r="G1843" t="s">
        <v>1187</v>
      </c>
      <c r="H1843" t="s">
        <v>5027</v>
      </c>
      <c r="I1843" t="s">
        <v>1330</v>
      </c>
      <c r="K1843" t="str">
        <f t="shared" si="60"/>
        <v>Rochester United States</v>
      </c>
      <c r="L1843" t="str">
        <f t="shared" si="59"/>
        <v>55 Exchange Blvd. Rochester United States</v>
      </c>
      <c r="M1843" t="s">
        <v>1218</v>
      </c>
      <c r="O1843" t="s">
        <v>48</v>
      </c>
      <c r="P1843" t="s">
        <v>38</v>
      </c>
      <c r="R1843" t="s">
        <v>31</v>
      </c>
      <c r="T1843" t="s">
        <v>32</v>
      </c>
      <c r="V1843" t="s">
        <v>33</v>
      </c>
      <c r="W1843" t="s">
        <v>105</v>
      </c>
    </row>
    <row r="1844" spans="1:23">
      <c r="A1844" t="s">
        <v>5028</v>
      </c>
      <c r="B1844" t="s">
        <v>5029</v>
      </c>
      <c r="C1844" t="s">
        <v>5030</v>
      </c>
      <c r="D1844" t="s">
        <v>24</v>
      </c>
      <c r="E1844" t="s">
        <v>5031</v>
      </c>
      <c r="F1844" t="s">
        <v>1330</v>
      </c>
      <c r="G1844" t="s">
        <v>1187</v>
      </c>
      <c r="H1844" t="s">
        <v>5031</v>
      </c>
      <c r="I1844" t="s">
        <v>1330</v>
      </c>
      <c r="K1844" t="str">
        <f t="shared" si="60"/>
        <v>Syracuse United States</v>
      </c>
      <c r="L1844" t="str">
        <f t="shared" si="59"/>
        <v>215 University Place Syracuse United States</v>
      </c>
      <c r="M1844" t="s">
        <v>63</v>
      </c>
      <c r="N1844" t="s">
        <v>64</v>
      </c>
      <c r="O1844" t="s">
        <v>29</v>
      </c>
      <c r="P1844" t="s">
        <v>30</v>
      </c>
      <c r="R1844" t="s">
        <v>250</v>
      </c>
      <c r="S1844" t="s">
        <v>331</v>
      </c>
      <c r="T1844" t="s">
        <v>1975</v>
      </c>
      <c r="V1844" t="s">
        <v>33</v>
      </c>
      <c r="W1844" t="s">
        <v>34</v>
      </c>
    </row>
    <row r="1845" spans="1:23">
      <c r="A1845" t="s">
        <v>5032</v>
      </c>
      <c r="B1845" t="s">
        <v>5033</v>
      </c>
      <c r="C1845" t="s">
        <v>5034</v>
      </c>
      <c r="D1845" t="s">
        <v>24</v>
      </c>
      <c r="E1845" t="s">
        <v>5031</v>
      </c>
      <c r="F1845" t="s">
        <v>1330</v>
      </c>
      <c r="G1845" t="s">
        <v>1187</v>
      </c>
      <c r="H1845" t="s">
        <v>5031</v>
      </c>
      <c r="I1845" t="s">
        <v>1330</v>
      </c>
      <c r="K1845" t="str">
        <f t="shared" si="60"/>
        <v>Syracuse United States</v>
      </c>
      <c r="L1845" t="str">
        <f t="shared" si="59"/>
        <v>215 University Pl Syracuse United States</v>
      </c>
      <c r="M1845" t="s">
        <v>127</v>
      </c>
      <c r="N1845" t="s">
        <v>128</v>
      </c>
      <c r="O1845" t="s">
        <v>29</v>
      </c>
      <c r="P1845" t="s">
        <v>30</v>
      </c>
      <c r="R1845" t="s">
        <v>65</v>
      </c>
      <c r="T1845" t="s">
        <v>5035</v>
      </c>
      <c r="V1845" t="s">
        <v>39</v>
      </c>
    </row>
    <row r="1846" spans="1:23">
      <c r="A1846" t="s">
        <v>5036</v>
      </c>
      <c r="B1846" t="s">
        <v>260</v>
      </c>
      <c r="C1846" t="s">
        <v>5030</v>
      </c>
      <c r="D1846" t="s">
        <v>24</v>
      </c>
      <c r="E1846" t="s">
        <v>5031</v>
      </c>
      <c r="F1846" t="s">
        <v>1330</v>
      </c>
      <c r="G1846" t="s">
        <v>1187</v>
      </c>
      <c r="H1846" t="s">
        <v>5031</v>
      </c>
      <c r="I1846" t="s">
        <v>1330</v>
      </c>
      <c r="K1846" t="str">
        <f t="shared" si="60"/>
        <v>Syracuse United States</v>
      </c>
      <c r="L1846" t="str">
        <f t="shared" si="59"/>
        <v>215 University Place Syracuse United States</v>
      </c>
      <c r="M1846" t="s">
        <v>138</v>
      </c>
      <c r="O1846" t="s">
        <v>48</v>
      </c>
      <c r="P1846" t="s">
        <v>38</v>
      </c>
      <c r="R1846" t="s">
        <v>31</v>
      </c>
      <c r="T1846" t="s">
        <v>218</v>
      </c>
      <c r="V1846" t="s">
        <v>33</v>
      </c>
      <c r="W1846" t="s">
        <v>203</v>
      </c>
    </row>
    <row r="1847" spans="1:23">
      <c r="A1847" t="s">
        <v>5037</v>
      </c>
      <c r="B1847" t="s">
        <v>2172</v>
      </c>
      <c r="C1847" t="s">
        <v>5038</v>
      </c>
      <c r="D1847" t="s">
        <v>5039</v>
      </c>
      <c r="E1847" t="s">
        <v>5040</v>
      </c>
      <c r="F1847" t="s">
        <v>1330</v>
      </c>
      <c r="G1847" t="s">
        <v>1187</v>
      </c>
      <c r="H1847" t="s">
        <v>5040</v>
      </c>
      <c r="I1847" t="s">
        <v>1330</v>
      </c>
      <c r="K1847" t="str">
        <f t="shared" si="60"/>
        <v>White Plains United States</v>
      </c>
      <c r="L1847" t="str">
        <f t="shared" si="59"/>
        <v>1133 Westchester Ave White Plains United States</v>
      </c>
      <c r="M1847" t="s">
        <v>127</v>
      </c>
      <c r="N1847" t="s">
        <v>128</v>
      </c>
      <c r="O1847" t="s">
        <v>29</v>
      </c>
      <c r="P1847" t="s">
        <v>38</v>
      </c>
      <c r="R1847" t="s">
        <v>144</v>
      </c>
      <c r="T1847" t="s">
        <v>360</v>
      </c>
      <c r="V1847" t="s">
        <v>33</v>
      </c>
      <c r="W1847" t="s">
        <v>50</v>
      </c>
    </row>
    <row r="1848" spans="1:23">
      <c r="A1848" t="s">
        <v>5041</v>
      </c>
      <c r="B1848" t="s">
        <v>5042</v>
      </c>
      <c r="C1848" t="s">
        <v>5043</v>
      </c>
      <c r="D1848" t="s">
        <v>24</v>
      </c>
      <c r="E1848" t="s">
        <v>5044</v>
      </c>
      <c r="F1848" t="s">
        <v>1330</v>
      </c>
      <c r="G1848" t="s">
        <v>1187</v>
      </c>
      <c r="H1848" t="s">
        <v>5044</v>
      </c>
      <c r="I1848" t="s">
        <v>1330</v>
      </c>
      <c r="K1848" t="str">
        <f t="shared" si="60"/>
        <v>Yonkers United States</v>
      </c>
      <c r="L1848" t="str">
        <f t="shared" si="59"/>
        <v>101 Truman Ave Yonkers United States</v>
      </c>
      <c r="M1848" t="s">
        <v>57</v>
      </c>
      <c r="O1848" t="s">
        <v>54</v>
      </c>
      <c r="P1848" t="s">
        <v>38</v>
      </c>
      <c r="T1848" t="s">
        <v>5045</v>
      </c>
      <c r="V1848" t="s">
        <v>33</v>
      </c>
      <c r="W1848" t="s">
        <v>34</v>
      </c>
    </row>
    <row r="1849" spans="1:23">
      <c r="A1849" t="s">
        <v>5046</v>
      </c>
      <c r="B1849" t="s">
        <v>5047</v>
      </c>
      <c r="C1849" t="s">
        <v>5048</v>
      </c>
      <c r="D1849" t="s">
        <v>24</v>
      </c>
      <c r="E1849" t="s">
        <v>3383</v>
      </c>
      <c r="F1849" t="s">
        <v>5049</v>
      </c>
      <c r="G1849" t="s">
        <v>1187</v>
      </c>
      <c r="H1849" t="s">
        <v>3383</v>
      </c>
      <c r="I1849" t="s">
        <v>5049</v>
      </c>
      <c r="K1849" t="str">
        <f t="shared" si="60"/>
        <v>Athens United States</v>
      </c>
      <c r="L1849" t="str">
        <f t="shared" si="59"/>
        <v>32 Park Place Athens United States</v>
      </c>
      <c r="M1849" t="s">
        <v>127</v>
      </c>
      <c r="N1849" t="s">
        <v>128</v>
      </c>
      <c r="O1849" t="s">
        <v>54</v>
      </c>
      <c r="P1849" t="s">
        <v>38</v>
      </c>
      <c r="R1849" t="s">
        <v>359</v>
      </c>
      <c r="T1849" t="s">
        <v>5050</v>
      </c>
      <c r="V1849" t="s">
        <v>33</v>
      </c>
      <c r="W1849" t="s">
        <v>34</v>
      </c>
    </row>
    <row r="1850" spans="1:23">
      <c r="A1850" t="s">
        <v>5051</v>
      </c>
      <c r="B1850" t="s">
        <v>2570</v>
      </c>
      <c r="C1850" t="s">
        <v>5052</v>
      </c>
      <c r="D1850" t="s">
        <v>24</v>
      </c>
      <c r="E1850" t="s">
        <v>5053</v>
      </c>
      <c r="F1850" t="s">
        <v>5049</v>
      </c>
      <c r="G1850" t="s">
        <v>1187</v>
      </c>
      <c r="H1850" t="s">
        <v>5053</v>
      </c>
      <c r="I1850" t="s">
        <v>5049</v>
      </c>
      <c r="K1850" t="str">
        <f t="shared" si="60"/>
        <v>Cincinnati United States</v>
      </c>
      <c r="L1850" t="str">
        <f t="shared" si="59"/>
        <v>312 Elm St Cincinnati United States</v>
      </c>
      <c r="M1850" t="s">
        <v>63</v>
      </c>
      <c r="N1850" t="s">
        <v>64</v>
      </c>
      <c r="O1850" t="s">
        <v>48</v>
      </c>
      <c r="P1850" t="s">
        <v>38</v>
      </c>
      <c r="R1850" t="s">
        <v>31</v>
      </c>
      <c r="S1850" t="s">
        <v>189</v>
      </c>
      <c r="T1850" t="s">
        <v>5054</v>
      </c>
      <c r="V1850" t="s">
        <v>33</v>
      </c>
      <c r="W1850" t="s">
        <v>34</v>
      </c>
    </row>
    <row r="1851" spans="1:23">
      <c r="A1851" t="s">
        <v>1269</v>
      </c>
      <c r="B1851" t="s">
        <v>5055</v>
      </c>
      <c r="C1851" t="s">
        <v>5056</v>
      </c>
      <c r="D1851" t="s">
        <v>24</v>
      </c>
      <c r="E1851" t="s">
        <v>5053</v>
      </c>
      <c r="F1851" t="s">
        <v>5049</v>
      </c>
      <c r="G1851" t="s">
        <v>1187</v>
      </c>
      <c r="H1851" t="s">
        <v>5053</v>
      </c>
      <c r="I1851" t="s">
        <v>5049</v>
      </c>
      <c r="K1851" t="str">
        <f t="shared" si="60"/>
        <v>Cincinnati United States</v>
      </c>
      <c r="L1851" t="str">
        <f t="shared" si="59"/>
        <v>312 Elm Street Cincinnati United States</v>
      </c>
      <c r="M1851" t="s">
        <v>104</v>
      </c>
      <c r="N1851" t="s">
        <v>64</v>
      </c>
      <c r="O1851" t="s">
        <v>29</v>
      </c>
      <c r="P1851" t="s">
        <v>30</v>
      </c>
      <c r="T1851" t="s">
        <v>32</v>
      </c>
      <c r="V1851" t="s">
        <v>39</v>
      </c>
    </row>
    <row r="1852" spans="1:23">
      <c r="A1852" t="s">
        <v>5057</v>
      </c>
      <c r="B1852" t="s">
        <v>5058</v>
      </c>
      <c r="C1852" t="s">
        <v>5052</v>
      </c>
      <c r="D1852" t="s">
        <v>24</v>
      </c>
      <c r="E1852" t="s">
        <v>5053</v>
      </c>
      <c r="F1852" t="s">
        <v>5049</v>
      </c>
      <c r="G1852" t="s">
        <v>1187</v>
      </c>
      <c r="H1852" t="s">
        <v>5053</v>
      </c>
      <c r="I1852" t="s">
        <v>5049</v>
      </c>
      <c r="K1852" t="str">
        <f t="shared" si="60"/>
        <v>Cincinnati United States</v>
      </c>
      <c r="L1852" t="str">
        <f t="shared" si="59"/>
        <v>312 Elm St Cincinnati United States</v>
      </c>
      <c r="M1852" t="s">
        <v>63</v>
      </c>
      <c r="N1852" t="s">
        <v>64</v>
      </c>
      <c r="O1852" t="s">
        <v>29</v>
      </c>
      <c r="P1852" t="s">
        <v>30</v>
      </c>
      <c r="R1852" t="s">
        <v>31</v>
      </c>
      <c r="S1852" t="s">
        <v>72</v>
      </c>
      <c r="T1852" t="s">
        <v>5059</v>
      </c>
      <c r="V1852" t="s">
        <v>33</v>
      </c>
      <c r="W1852" t="s">
        <v>105</v>
      </c>
    </row>
    <row r="1853" spans="1:23">
      <c r="A1853" t="s">
        <v>5060</v>
      </c>
      <c r="B1853" t="s">
        <v>5061</v>
      </c>
      <c r="C1853" t="s">
        <v>5062</v>
      </c>
      <c r="D1853" t="s">
        <v>5063</v>
      </c>
      <c r="E1853" t="s">
        <v>5053</v>
      </c>
      <c r="F1853" t="s">
        <v>5049</v>
      </c>
      <c r="G1853" t="s">
        <v>1187</v>
      </c>
      <c r="H1853" t="s">
        <v>5053</v>
      </c>
      <c r="I1853" t="s">
        <v>5049</v>
      </c>
      <c r="K1853" t="str">
        <f t="shared" si="60"/>
        <v>Cincinnati United States</v>
      </c>
      <c r="L1853" t="str">
        <f t="shared" si="59"/>
        <v>312 Walnut St Cincinnati United States</v>
      </c>
      <c r="M1853" t="s">
        <v>63</v>
      </c>
      <c r="N1853" t="s">
        <v>64</v>
      </c>
      <c r="O1853" t="s">
        <v>54</v>
      </c>
      <c r="P1853" t="s">
        <v>30</v>
      </c>
      <c r="R1853" t="s">
        <v>65</v>
      </c>
      <c r="S1853" t="s">
        <v>66</v>
      </c>
      <c r="T1853" t="s">
        <v>5064</v>
      </c>
      <c r="V1853" t="s">
        <v>39</v>
      </c>
    </row>
    <row r="1854" spans="1:23">
      <c r="A1854" t="s">
        <v>5065</v>
      </c>
      <c r="B1854" t="s">
        <v>293</v>
      </c>
      <c r="C1854" t="s">
        <v>5066</v>
      </c>
      <c r="D1854" t="s">
        <v>24</v>
      </c>
      <c r="E1854" t="s">
        <v>5053</v>
      </c>
      <c r="F1854" t="s">
        <v>5049</v>
      </c>
      <c r="G1854" t="s">
        <v>1187</v>
      </c>
      <c r="H1854" t="s">
        <v>5053</v>
      </c>
      <c r="I1854" t="s">
        <v>5049</v>
      </c>
      <c r="K1854" t="str">
        <f t="shared" si="60"/>
        <v>Cincinnati United States</v>
      </c>
      <c r="L1854" t="str">
        <f t="shared" si="59"/>
        <v>312 Elm St. Cincinnati United States</v>
      </c>
      <c r="M1854" t="s">
        <v>1218</v>
      </c>
      <c r="O1854" t="s">
        <v>48</v>
      </c>
      <c r="P1854" t="s">
        <v>38</v>
      </c>
      <c r="R1854" t="s">
        <v>31</v>
      </c>
      <c r="T1854" t="s">
        <v>32</v>
      </c>
      <c r="V1854" t="s">
        <v>39</v>
      </c>
    </row>
    <row r="1855" spans="1:23">
      <c r="A1855" t="s">
        <v>5067</v>
      </c>
      <c r="B1855" t="s">
        <v>5068</v>
      </c>
      <c r="C1855" t="s">
        <v>5069</v>
      </c>
      <c r="D1855" t="s">
        <v>24</v>
      </c>
      <c r="E1855" t="s">
        <v>5053</v>
      </c>
      <c r="F1855" t="s">
        <v>5049</v>
      </c>
      <c r="G1855" t="s">
        <v>1187</v>
      </c>
      <c r="H1855" t="s">
        <v>5053</v>
      </c>
      <c r="I1855" t="s">
        <v>5049</v>
      </c>
      <c r="K1855" t="str">
        <f t="shared" si="60"/>
        <v>Cincinnati United States</v>
      </c>
      <c r="L1855" t="str">
        <f t="shared" si="59"/>
        <v>3835 North Bend Road Cincinnati United States</v>
      </c>
      <c r="M1855" t="s">
        <v>63</v>
      </c>
      <c r="N1855" t="s">
        <v>64</v>
      </c>
      <c r="O1855" t="s">
        <v>48</v>
      </c>
      <c r="P1855" t="s">
        <v>30</v>
      </c>
      <c r="R1855" t="s">
        <v>144</v>
      </c>
      <c r="S1855" t="s">
        <v>189</v>
      </c>
      <c r="T1855" t="s">
        <v>5070</v>
      </c>
      <c r="U1855" t="s">
        <v>5071</v>
      </c>
      <c r="V1855" t="s">
        <v>33</v>
      </c>
      <c r="W1855" t="s">
        <v>105</v>
      </c>
    </row>
    <row r="1856" spans="1:23">
      <c r="A1856" t="s">
        <v>5072</v>
      </c>
      <c r="B1856" t="s">
        <v>5073</v>
      </c>
      <c r="C1856" t="s">
        <v>5074</v>
      </c>
      <c r="D1856" t="s">
        <v>24</v>
      </c>
      <c r="E1856" t="s">
        <v>5053</v>
      </c>
      <c r="F1856" t="s">
        <v>5049</v>
      </c>
      <c r="G1856" t="s">
        <v>1187</v>
      </c>
      <c r="H1856" t="s">
        <v>5053</v>
      </c>
      <c r="I1856" t="s">
        <v>5049</v>
      </c>
      <c r="K1856" t="str">
        <f t="shared" si="60"/>
        <v>Cincinnati United States</v>
      </c>
      <c r="L1856" t="str">
        <f t="shared" si="59"/>
        <v>1663 Bruce Ave. #2 Cincinnati United States</v>
      </c>
      <c r="M1856" t="s">
        <v>127</v>
      </c>
      <c r="N1856" t="s">
        <v>788</v>
      </c>
      <c r="O1856" t="s">
        <v>54</v>
      </c>
      <c r="P1856" t="s">
        <v>38</v>
      </c>
      <c r="R1856" t="s">
        <v>31</v>
      </c>
      <c r="S1856" t="s">
        <v>66</v>
      </c>
      <c r="T1856" t="s">
        <v>89</v>
      </c>
      <c r="V1856" t="s">
        <v>39</v>
      </c>
    </row>
    <row r="1857" spans="1:23">
      <c r="A1857" t="s">
        <v>5075</v>
      </c>
      <c r="B1857" t="s">
        <v>5076</v>
      </c>
      <c r="C1857" t="s">
        <v>5077</v>
      </c>
      <c r="D1857" t="s">
        <v>5078</v>
      </c>
      <c r="E1857" t="s">
        <v>5053</v>
      </c>
      <c r="F1857" t="s">
        <v>5049</v>
      </c>
      <c r="G1857" t="s">
        <v>1187</v>
      </c>
      <c r="H1857" t="s">
        <v>5053</v>
      </c>
      <c r="I1857" t="s">
        <v>5049</v>
      </c>
      <c r="K1857" t="str">
        <f t="shared" si="60"/>
        <v>Cincinnati United States</v>
      </c>
      <c r="L1857" t="str">
        <f t="shared" si="59"/>
        <v>634 Sycamore St. Cincinnati United States</v>
      </c>
      <c r="M1857" t="s">
        <v>63</v>
      </c>
      <c r="N1857" t="s">
        <v>64</v>
      </c>
      <c r="O1857" t="s">
        <v>29</v>
      </c>
      <c r="P1857" t="s">
        <v>38</v>
      </c>
      <c r="R1857" t="s">
        <v>235</v>
      </c>
      <c r="S1857" t="s">
        <v>189</v>
      </c>
      <c r="T1857" t="s">
        <v>5079</v>
      </c>
      <c r="V1857" t="s">
        <v>33</v>
      </c>
      <c r="W1857" t="s">
        <v>203</v>
      </c>
    </row>
    <row r="1858" spans="1:23">
      <c r="A1858" t="s">
        <v>3029</v>
      </c>
      <c r="B1858" t="s">
        <v>5080</v>
      </c>
      <c r="C1858" t="s">
        <v>5081</v>
      </c>
      <c r="D1858" t="s">
        <v>24</v>
      </c>
      <c r="E1858" t="s">
        <v>5082</v>
      </c>
      <c r="F1858" t="s">
        <v>5049</v>
      </c>
      <c r="G1858" t="s">
        <v>1187</v>
      </c>
      <c r="H1858" t="s">
        <v>5082</v>
      </c>
      <c r="I1858" t="s">
        <v>5049</v>
      </c>
      <c r="K1858" t="str">
        <f t="shared" si="60"/>
        <v>Cleveland United States</v>
      </c>
      <c r="L1858" t="str">
        <f t="shared" si="59"/>
        <v>3309 West 41 Street Cleveland United States</v>
      </c>
      <c r="M1858" t="s">
        <v>127</v>
      </c>
      <c r="N1858" t="s">
        <v>2141</v>
      </c>
      <c r="O1858" t="s">
        <v>115</v>
      </c>
      <c r="P1858" t="s">
        <v>30</v>
      </c>
      <c r="R1858" t="s">
        <v>31</v>
      </c>
      <c r="S1858" t="s">
        <v>177</v>
      </c>
      <c r="T1858" t="s">
        <v>5083</v>
      </c>
      <c r="V1858" t="s">
        <v>33</v>
      </c>
      <c r="W1858" t="s">
        <v>50</v>
      </c>
    </row>
    <row r="1859" spans="1:23">
      <c r="A1859" t="s">
        <v>5084</v>
      </c>
      <c r="B1859" t="s">
        <v>600</v>
      </c>
      <c r="C1859" t="s">
        <v>5085</v>
      </c>
      <c r="D1859" t="s">
        <v>24</v>
      </c>
      <c r="E1859" t="s">
        <v>5082</v>
      </c>
      <c r="F1859" t="s">
        <v>5049</v>
      </c>
      <c r="G1859" t="s">
        <v>1187</v>
      </c>
      <c r="H1859" t="s">
        <v>5082</v>
      </c>
      <c r="I1859" t="s">
        <v>5049</v>
      </c>
      <c r="K1859" t="str">
        <f t="shared" si="60"/>
        <v>Cleveland United States</v>
      </c>
      <c r="L1859" t="str">
        <f t="shared" ref="L1859:L1922" si="61">CONCATENATE(C1859, " ", K1859,)</f>
        <v>812 Huron Road E Suite 450 Cleveland United States</v>
      </c>
      <c r="M1859" t="s">
        <v>127</v>
      </c>
      <c r="N1859" t="s">
        <v>206</v>
      </c>
      <c r="O1859" t="s">
        <v>48</v>
      </c>
      <c r="P1859" t="s">
        <v>38</v>
      </c>
      <c r="T1859" t="s">
        <v>5086</v>
      </c>
      <c r="V1859" t="s">
        <v>33</v>
      </c>
      <c r="W1859" t="s">
        <v>105</v>
      </c>
    </row>
    <row r="1860" spans="1:23">
      <c r="A1860" t="s">
        <v>5087</v>
      </c>
      <c r="B1860" t="s">
        <v>5088</v>
      </c>
      <c r="C1860" t="s">
        <v>5089</v>
      </c>
      <c r="D1860" t="s">
        <v>24</v>
      </c>
      <c r="E1860" t="s">
        <v>5082</v>
      </c>
      <c r="F1860" t="s">
        <v>5049</v>
      </c>
      <c r="G1860" t="s">
        <v>1187</v>
      </c>
      <c r="H1860" t="s">
        <v>5082</v>
      </c>
      <c r="I1860" t="s">
        <v>5049</v>
      </c>
      <c r="K1860" t="str">
        <f t="shared" si="60"/>
        <v>Cleveland United States</v>
      </c>
      <c r="L1860" t="str">
        <f t="shared" si="61"/>
        <v>1333 Lakeside Avenue Cleveland United States</v>
      </c>
      <c r="M1860" t="s">
        <v>63</v>
      </c>
      <c r="N1860" t="s">
        <v>64</v>
      </c>
      <c r="O1860" t="s">
        <v>29</v>
      </c>
      <c r="P1860" t="s">
        <v>30</v>
      </c>
      <c r="R1860" t="s">
        <v>144</v>
      </c>
      <c r="S1860" t="s">
        <v>189</v>
      </c>
      <c r="T1860" t="s">
        <v>2833</v>
      </c>
      <c r="V1860" t="s">
        <v>33</v>
      </c>
      <c r="W1860" t="s">
        <v>50</v>
      </c>
    </row>
    <row r="1861" spans="1:23">
      <c r="A1861" t="s">
        <v>5090</v>
      </c>
      <c r="B1861" t="s">
        <v>5091</v>
      </c>
      <c r="C1861" t="s">
        <v>5092</v>
      </c>
      <c r="D1861" t="s">
        <v>24</v>
      </c>
      <c r="E1861" t="s">
        <v>5093</v>
      </c>
      <c r="F1861" t="s">
        <v>5049</v>
      </c>
      <c r="G1861" t="s">
        <v>1187</v>
      </c>
      <c r="H1861" t="s">
        <v>5093</v>
      </c>
      <c r="I1861" t="s">
        <v>5049</v>
      </c>
      <c r="K1861" t="str">
        <f t="shared" si="60"/>
        <v>Columbus United States</v>
      </c>
      <c r="L1861" t="str">
        <f t="shared" si="61"/>
        <v>21 E 11th Ave Columbus United States</v>
      </c>
      <c r="M1861" t="s">
        <v>47</v>
      </c>
      <c r="O1861" t="s">
        <v>29</v>
      </c>
      <c r="P1861" t="s">
        <v>38</v>
      </c>
      <c r="T1861" t="s">
        <v>5094</v>
      </c>
      <c r="V1861" t="s">
        <v>33</v>
      </c>
      <c r="W1861" t="s">
        <v>105</v>
      </c>
    </row>
    <row r="1862" spans="1:23">
      <c r="A1862" t="s">
        <v>5095</v>
      </c>
      <c r="B1862" t="s">
        <v>5096</v>
      </c>
      <c r="C1862" t="s">
        <v>5097</v>
      </c>
      <c r="D1862" t="s">
        <v>24</v>
      </c>
      <c r="E1862" t="s">
        <v>5093</v>
      </c>
      <c r="F1862" t="s">
        <v>5049</v>
      </c>
      <c r="G1862" t="s">
        <v>1187</v>
      </c>
      <c r="H1862" t="s">
        <v>5093</v>
      </c>
      <c r="I1862" t="s">
        <v>5049</v>
      </c>
      <c r="K1862" t="str">
        <f t="shared" si="60"/>
        <v>Columbus United States</v>
      </c>
      <c r="L1862" t="str">
        <f t="shared" si="61"/>
        <v>770 Twin Rivers Dr Columbus United States</v>
      </c>
      <c r="M1862" t="s">
        <v>63</v>
      </c>
      <c r="N1862" t="s">
        <v>64</v>
      </c>
      <c r="O1862" t="s">
        <v>29</v>
      </c>
      <c r="P1862" t="s">
        <v>38</v>
      </c>
      <c r="R1862" t="s">
        <v>144</v>
      </c>
      <c r="S1862" t="s">
        <v>189</v>
      </c>
      <c r="T1862" t="s">
        <v>5098</v>
      </c>
      <c r="V1862" t="s">
        <v>33</v>
      </c>
      <c r="W1862" t="s">
        <v>34</v>
      </c>
    </row>
    <row r="1863" spans="1:23">
      <c r="A1863" t="s">
        <v>3269</v>
      </c>
      <c r="B1863" t="s">
        <v>5099</v>
      </c>
      <c r="C1863" t="s">
        <v>5100</v>
      </c>
      <c r="D1863" t="s">
        <v>24</v>
      </c>
      <c r="E1863" t="s">
        <v>5101</v>
      </c>
      <c r="F1863" t="s">
        <v>5049</v>
      </c>
      <c r="G1863" t="s">
        <v>1187</v>
      </c>
      <c r="H1863" t="s">
        <v>5101</v>
      </c>
      <c r="I1863" t="s">
        <v>5049</v>
      </c>
      <c r="K1863" t="str">
        <f t="shared" si="60"/>
        <v>Dayton United States</v>
      </c>
      <c r="L1863" t="str">
        <f t="shared" si="61"/>
        <v>1611 S. Main St. Dayton United States</v>
      </c>
      <c r="M1863" t="s">
        <v>104</v>
      </c>
      <c r="N1863" t="s">
        <v>64</v>
      </c>
      <c r="O1863" t="s">
        <v>54</v>
      </c>
      <c r="P1863" t="s">
        <v>38</v>
      </c>
      <c r="T1863" t="s">
        <v>5102</v>
      </c>
      <c r="V1863" t="s">
        <v>33</v>
      </c>
      <c r="W1863" t="s">
        <v>34</v>
      </c>
    </row>
    <row r="1864" spans="1:23">
      <c r="A1864" t="s">
        <v>5103</v>
      </c>
      <c r="B1864" t="s">
        <v>5104</v>
      </c>
      <c r="C1864" t="s">
        <v>5100</v>
      </c>
      <c r="D1864" t="s">
        <v>24</v>
      </c>
      <c r="E1864" t="s">
        <v>5101</v>
      </c>
      <c r="F1864" t="s">
        <v>5049</v>
      </c>
      <c r="G1864" t="s">
        <v>1187</v>
      </c>
      <c r="H1864" t="s">
        <v>5101</v>
      </c>
      <c r="I1864" t="s">
        <v>5049</v>
      </c>
      <c r="K1864" t="str">
        <f t="shared" si="60"/>
        <v>Dayton United States</v>
      </c>
      <c r="L1864" t="str">
        <f t="shared" si="61"/>
        <v>1611 S. Main St. Dayton United States</v>
      </c>
      <c r="M1864" t="s">
        <v>104</v>
      </c>
      <c r="N1864" t="s">
        <v>64</v>
      </c>
      <c r="O1864" t="s">
        <v>54</v>
      </c>
      <c r="P1864" t="s">
        <v>30</v>
      </c>
      <c r="T1864" t="s">
        <v>4089</v>
      </c>
      <c r="V1864" t="s">
        <v>33</v>
      </c>
      <c r="W1864" t="s">
        <v>50</v>
      </c>
    </row>
    <row r="1865" spans="1:23">
      <c r="A1865" t="s">
        <v>5105</v>
      </c>
      <c r="B1865" t="s">
        <v>5106</v>
      </c>
      <c r="C1865" t="s">
        <v>5107</v>
      </c>
      <c r="D1865" t="s">
        <v>24</v>
      </c>
      <c r="E1865" t="s">
        <v>5108</v>
      </c>
      <c r="F1865" t="s">
        <v>5049</v>
      </c>
      <c r="G1865" t="s">
        <v>1187</v>
      </c>
      <c r="H1865" t="s">
        <v>5108</v>
      </c>
      <c r="I1865" t="s">
        <v>5049</v>
      </c>
      <c r="K1865" t="str">
        <f t="shared" si="60"/>
        <v>Newark United States</v>
      </c>
      <c r="L1865" t="str">
        <f t="shared" si="61"/>
        <v>22. N First St. Newark United States</v>
      </c>
      <c r="M1865" t="s">
        <v>1218</v>
      </c>
      <c r="O1865" t="s">
        <v>54</v>
      </c>
      <c r="P1865" t="s">
        <v>30</v>
      </c>
      <c r="R1865" t="s">
        <v>31</v>
      </c>
      <c r="T1865" t="s">
        <v>32</v>
      </c>
      <c r="V1865" t="s">
        <v>33</v>
      </c>
      <c r="W1865" t="s">
        <v>50</v>
      </c>
    </row>
    <row r="1866" spans="1:23">
      <c r="A1866" t="s">
        <v>5109</v>
      </c>
      <c r="B1866" t="s">
        <v>255</v>
      </c>
      <c r="C1866" t="s">
        <v>5110</v>
      </c>
      <c r="D1866" t="s">
        <v>24</v>
      </c>
      <c r="E1866" t="s">
        <v>5111</v>
      </c>
      <c r="F1866" t="s">
        <v>5049</v>
      </c>
      <c r="G1866" t="s">
        <v>1187</v>
      </c>
      <c r="H1866" t="s">
        <v>5111</v>
      </c>
      <c r="I1866" t="s">
        <v>5049</v>
      </c>
      <c r="K1866" t="str">
        <f t="shared" si="60"/>
        <v>Powell United States</v>
      </c>
      <c r="L1866" t="str">
        <f t="shared" si="61"/>
        <v>8718 Renfrew St Powell United States</v>
      </c>
      <c r="M1866" t="s">
        <v>104</v>
      </c>
      <c r="N1866" t="s">
        <v>64</v>
      </c>
      <c r="O1866" t="s">
        <v>54</v>
      </c>
      <c r="P1866" t="s">
        <v>30</v>
      </c>
      <c r="T1866" t="s">
        <v>2170</v>
      </c>
      <c r="V1866" t="s">
        <v>39</v>
      </c>
    </row>
    <row r="1867" spans="1:23">
      <c r="A1867" t="s">
        <v>458</v>
      </c>
      <c r="B1867" t="s">
        <v>5112</v>
      </c>
      <c r="C1867" t="s">
        <v>460</v>
      </c>
      <c r="D1867" t="s">
        <v>24</v>
      </c>
      <c r="E1867" t="s">
        <v>308</v>
      </c>
      <c r="F1867" t="s">
        <v>5049</v>
      </c>
      <c r="G1867" t="s">
        <v>1187</v>
      </c>
      <c r="H1867" t="s">
        <v>308</v>
      </c>
      <c r="I1867" t="s">
        <v>302</v>
      </c>
      <c r="J1867" t="s">
        <v>175</v>
      </c>
      <c r="K1867" t="str">
        <f t="shared" si="60"/>
        <v>Toronto United States</v>
      </c>
      <c r="L1867" t="str">
        <f t="shared" si="61"/>
        <v>207 Queens Quay West Toronto United States</v>
      </c>
      <c r="M1867" t="s">
        <v>104</v>
      </c>
      <c r="N1867" t="s">
        <v>64</v>
      </c>
      <c r="O1867" t="s">
        <v>48</v>
      </c>
      <c r="P1867" t="s">
        <v>38</v>
      </c>
      <c r="T1867" t="s">
        <v>32</v>
      </c>
      <c r="V1867" t="s">
        <v>33</v>
      </c>
      <c r="W1867" t="s">
        <v>50</v>
      </c>
    </row>
    <row r="1868" spans="1:23">
      <c r="A1868" t="s">
        <v>5113</v>
      </c>
      <c r="B1868" t="s">
        <v>51</v>
      </c>
      <c r="C1868" t="s">
        <v>5114</v>
      </c>
      <c r="D1868" t="s">
        <v>24</v>
      </c>
      <c r="E1868" t="s">
        <v>5115</v>
      </c>
      <c r="F1868" t="s">
        <v>5116</v>
      </c>
      <c r="G1868" t="s">
        <v>1187</v>
      </c>
      <c r="H1868" t="s">
        <v>5115</v>
      </c>
      <c r="I1868" t="s">
        <v>5116</v>
      </c>
      <c r="K1868" t="str">
        <f t="shared" si="60"/>
        <v>Broken Arow United States</v>
      </c>
      <c r="L1868" t="str">
        <f t="shared" si="61"/>
        <v>1821 E Ithica Street Broken Arow United States</v>
      </c>
      <c r="M1868" t="s">
        <v>104</v>
      </c>
      <c r="N1868" t="s">
        <v>64</v>
      </c>
      <c r="O1868" t="s">
        <v>29</v>
      </c>
      <c r="P1868" t="s">
        <v>38</v>
      </c>
      <c r="T1868" t="s">
        <v>578</v>
      </c>
      <c r="V1868" t="s">
        <v>33</v>
      </c>
      <c r="W1868" t="s">
        <v>34</v>
      </c>
    </row>
    <row r="1869" spans="1:23">
      <c r="A1869" t="s">
        <v>5117</v>
      </c>
      <c r="B1869" t="s">
        <v>122</v>
      </c>
      <c r="C1869" t="s">
        <v>5118</v>
      </c>
      <c r="D1869" t="s">
        <v>5119</v>
      </c>
      <c r="E1869" t="s">
        <v>5120</v>
      </c>
      <c r="F1869" t="s">
        <v>5116</v>
      </c>
      <c r="G1869" t="s">
        <v>1187</v>
      </c>
      <c r="H1869" t="s">
        <v>5120</v>
      </c>
      <c r="I1869" t="s">
        <v>5116</v>
      </c>
      <c r="K1869" t="str">
        <f t="shared" si="60"/>
        <v>Norman United States</v>
      </c>
      <c r="L1869" t="str">
        <f t="shared" si="61"/>
        <v>NAJA - OU Gaylord College Norman United States</v>
      </c>
      <c r="M1869" t="s">
        <v>127</v>
      </c>
      <c r="N1869" t="s">
        <v>674</v>
      </c>
      <c r="O1869" t="s">
        <v>48</v>
      </c>
      <c r="P1869" t="s">
        <v>38</v>
      </c>
      <c r="T1869" t="s">
        <v>5121</v>
      </c>
      <c r="V1869" t="s">
        <v>39</v>
      </c>
    </row>
    <row r="1870" spans="1:23">
      <c r="A1870" t="s">
        <v>5122</v>
      </c>
      <c r="B1870" t="s">
        <v>529</v>
      </c>
      <c r="C1870" t="s">
        <v>5123</v>
      </c>
      <c r="D1870" t="s">
        <v>5124</v>
      </c>
      <c r="E1870" t="s">
        <v>5120</v>
      </c>
      <c r="F1870" t="s">
        <v>5116</v>
      </c>
      <c r="G1870" t="s">
        <v>1187</v>
      </c>
      <c r="H1870" t="s">
        <v>5120</v>
      </c>
      <c r="I1870" t="s">
        <v>5116</v>
      </c>
      <c r="K1870" t="str">
        <f t="shared" si="60"/>
        <v>Norman United States</v>
      </c>
      <c r="L1870" t="str">
        <f t="shared" si="61"/>
        <v>392 W. Lindsey St. Norman United States</v>
      </c>
      <c r="M1870" t="s">
        <v>63</v>
      </c>
      <c r="N1870" t="s">
        <v>64</v>
      </c>
      <c r="O1870" t="s">
        <v>99</v>
      </c>
      <c r="P1870" t="s">
        <v>30</v>
      </c>
      <c r="R1870" t="s">
        <v>31</v>
      </c>
      <c r="S1870" t="s">
        <v>88</v>
      </c>
      <c r="T1870" t="s">
        <v>1555</v>
      </c>
      <c r="V1870" t="s">
        <v>39</v>
      </c>
    </row>
    <row r="1871" spans="1:23">
      <c r="A1871" t="s">
        <v>5125</v>
      </c>
      <c r="B1871" t="s">
        <v>5126</v>
      </c>
      <c r="C1871" t="s">
        <v>5127</v>
      </c>
      <c r="D1871" t="s">
        <v>24</v>
      </c>
      <c r="E1871" t="s">
        <v>5128</v>
      </c>
      <c r="F1871" t="s">
        <v>5116</v>
      </c>
      <c r="G1871" t="s">
        <v>1187</v>
      </c>
      <c r="H1871" t="s">
        <v>5128</v>
      </c>
      <c r="I1871" t="s">
        <v>5116</v>
      </c>
      <c r="K1871" t="str">
        <f t="shared" si="60"/>
        <v>Oklahoma City United States</v>
      </c>
      <c r="L1871" t="str">
        <f t="shared" si="61"/>
        <v>10041 Hidden Hollow Lane Oklahoma City United States</v>
      </c>
      <c r="M1871" t="s">
        <v>127</v>
      </c>
      <c r="N1871" t="s">
        <v>674</v>
      </c>
      <c r="O1871" t="s">
        <v>1343</v>
      </c>
      <c r="P1871" t="s">
        <v>38</v>
      </c>
      <c r="T1871" t="s">
        <v>1552</v>
      </c>
      <c r="V1871" t="s">
        <v>33</v>
      </c>
      <c r="W1871" t="s">
        <v>50</v>
      </c>
    </row>
    <row r="1872" spans="1:23">
      <c r="A1872" t="s">
        <v>5125</v>
      </c>
      <c r="B1872" t="s">
        <v>4608</v>
      </c>
      <c r="C1872" t="s">
        <v>5129</v>
      </c>
      <c r="D1872" t="s">
        <v>5130</v>
      </c>
      <c r="E1872" t="s">
        <v>5128</v>
      </c>
      <c r="F1872" t="s">
        <v>5116</v>
      </c>
      <c r="G1872" t="s">
        <v>1187</v>
      </c>
      <c r="H1872" t="s">
        <v>5128</v>
      </c>
      <c r="I1872" t="s">
        <v>5116</v>
      </c>
      <c r="K1872" t="str">
        <f t="shared" si="60"/>
        <v>Oklahoma City United States</v>
      </c>
      <c r="L1872" t="str">
        <f t="shared" si="61"/>
        <v>210 Park Avenue Oklahoma City United States</v>
      </c>
      <c r="M1872" t="s">
        <v>127</v>
      </c>
      <c r="N1872" t="s">
        <v>674</v>
      </c>
      <c r="O1872" t="s">
        <v>48</v>
      </c>
      <c r="P1872" t="s">
        <v>30</v>
      </c>
      <c r="T1872" t="s">
        <v>689</v>
      </c>
      <c r="V1872" t="s">
        <v>33</v>
      </c>
      <c r="W1872" t="s">
        <v>50</v>
      </c>
    </row>
    <row r="1873" spans="1:23">
      <c r="A1873" t="s">
        <v>5131</v>
      </c>
      <c r="B1873" t="s">
        <v>5132</v>
      </c>
      <c r="C1873" t="s">
        <v>5133</v>
      </c>
      <c r="D1873" t="s">
        <v>24</v>
      </c>
      <c r="E1873" t="s">
        <v>5128</v>
      </c>
      <c r="F1873" t="s">
        <v>5116</v>
      </c>
      <c r="G1873" t="s">
        <v>1187</v>
      </c>
      <c r="H1873" t="s">
        <v>5128</v>
      </c>
      <c r="I1873" t="s">
        <v>5116</v>
      </c>
      <c r="K1873" t="str">
        <f t="shared" si="60"/>
        <v>Oklahoma City United States</v>
      </c>
      <c r="L1873" t="str">
        <f t="shared" si="61"/>
        <v>444. E. Britton Rd Oklahoma City United States</v>
      </c>
      <c r="M1873" t="s">
        <v>63</v>
      </c>
      <c r="N1873" t="s">
        <v>64</v>
      </c>
      <c r="O1873" t="s">
        <v>54</v>
      </c>
      <c r="P1873" t="s">
        <v>38</v>
      </c>
      <c r="R1873" t="s">
        <v>144</v>
      </c>
      <c r="S1873" t="s">
        <v>331</v>
      </c>
      <c r="T1873" t="s">
        <v>291</v>
      </c>
      <c r="V1873" t="s">
        <v>33</v>
      </c>
      <c r="W1873" t="s">
        <v>34</v>
      </c>
    </row>
    <row r="1874" spans="1:23">
      <c r="A1874" t="s">
        <v>5134</v>
      </c>
      <c r="B1874" t="s">
        <v>3321</v>
      </c>
      <c r="C1874" t="s">
        <v>5135</v>
      </c>
      <c r="D1874" t="s">
        <v>24</v>
      </c>
      <c r="E1874" t="s">
        <v>5128</v>
      </c>
      <c r="F1874" t="s">
        <v>5116</v>
      </c>
      <c r="G1874" t="s">
        <v>1187</v>
      </c>
      <c r="H1874" t="s">
        <v>5128</v>
      </c>
      <c r="I1874" t="s">
        <v>5116</v>
      </c>
      <c r="K1874" t="str">
        <f t="shared" si="60"/>
        <v>Oklahoma City United States</v>
      </c>
      <c r="L1874" t="str">
        <f t="shared" si="61"/>
        <v>1300 E. Britton Road Oklahoma City United States</v>
      </c>
      <c r="M1874" t="s">
        <v>104</v>
      </c>
      <c r="N1874" t="s">
        <v>64</v>
      </c>
      <c r="O1874" t="s">
        <v>48</v>
      </c>
      <c r="P1874" t="s">
        <v>38</v>
      </c>
      <c r="T1874" t="s">
        <v>360</v>
      </c>
      <c r="V1874" t="s">
        <v>33</v>
      </c>
      <c r="W1874" t="s">
        <v>50</v>
      </c>
    </row>
    <row r="1875" spans="1:23">
      <c r="A1875" t="s">
        <v>5136</v>
      </c>
      <c r="B1875" t="s">
        <v>51</v>
      </c>
      <c r="C1875" t="s">
        <v>5137</v>
      </c>
      <c r="D1875" t="s">
        <v>24</v>
      </c>
      <c r="E1875" t="s">
        <v>5128</v>
      </c>
      <c r="F1875" t="s">
        <v>5116</v>
      </c>
      <c r="G1875" t="s">
        <v>1187</v>
      </c>
      <c r="H1875" t="s">
        <v>5128</v>
      </c>
      <c r="I1875" t="s">
        <v>5116</v>
      </c>
      <c r="K1875" t="str">
        <f t="shared" si="60"/>
        <v>Oklahoma City United States</v>
      </c>
      <c r="L1875" t="str">
        <f t="shared" si="61"/>
        <v>7401 N Kelley Ave Oklahoma City United States</v>
      </c>
      <c r="M1875" t="s">
        <v>79</v>
      </c>
      <c r="N1875" t="s">
        <v>64</v>
      </c>
      <c r="O1875" t="s">
        <v>29</v>
      </c>
      <c r="P1875" t="s">
        <v>30</v>
      </c>
      <c r="R1875" t="s">
        <v>31</v>
      </c>
      <c r="S1875" t="s">
        <v>189</v>
      </c>
      <c r="T1875" t="s">
        <v>32</v>
      </c>
      <c r="V1875" t="s">
        <v>39</v>
      </c>
    </row>
    <row r="1876" spans="1:23">
      <c r="A1876" t="s">
        <v>5138</v>
      </c>
      <c r="B1876" t="s">
        <v>2010</v>
      </c>
      <c r="C1876" t="s">
        <v>5139</v>
      </c>
      <c r="D1876" t="s">
        <v>5138</v>
      </c>
      <c r="E1876" t="s">
        <v>5140</v>
      </c>
      <c r="F1876" t="s">
        <v>5116</v>
      </c>
      <c r="G1876" t="s">
        <v>1187</v>
      </c>
      <c r="H1876" t="s">
        <v>5140</v>
      </c>
      <c r="I1876" t="s">
        <v>5116</v>
      </c>
      <c r="K1876" t="str">
        <f t="shared" si="60"/>
        <v>Stillwater United States</v>
      </c>
      <c r="L1876" t="str">
        <f t="shared" si="61"/>
        <v>312 Paul Miller Building Stillwater United States</v>
      </c>
      <c r="M1876" t="s">
        <v>127</v>
      </c>
      <c r="N1876" t="s">
        <v>2110</v>
      </c>
      <c r="O1876" t="s">
        <v>99</v>
      </c>
      <c r="P1876" t="s">
        <v>30</v>
      </c>
      <c r="R1876" t="s">
        <v>31</v>
      </c>
      <c r="S1876" t="s">
        <v>177</v>
      </c>
      <c r="T1876" t="s">
        <v>2349</v>
      </c>
      <c r="V1876" t="s">
        <v>33</v>
      </c>
      <c r="W1876" t="s">
        <v>105</v>
      </c>
    </row>
    <row r="1877" spans="1:23">
      <c r="A1877" t="s">
        <v>5141</v>
      </c>
      <c r="B1877" t="s">
        <v>2324</v>
      </c>
      <c r="C1877" t="s">
        <v>5142</v>
      </c>
      <c r="D1877" t="s">
        <v>24</v>
      </c>
      <c r="E1877" t="s">
        <v>5143</v>
      </c>
      <c r="F1877" t="s">
        <v>5116</v>
      </c>
      <c r="G1877" t="s">
        <v>1187</v>
      </c>
      <c r="H1877" t="s">
        <v>5143</v>
      </c>
      <c r="I1877" t="s">
        <v>5116</v>
      </c>
      <c r="K1877" t="str">
        <f t="shared" si="60"/>
        <v>Tulsa United States</v>
      </c>
      <c r="L1877" t="str">
        <f t="shared" si="61"/>
        <v>2625 S Memorial Drive Tulsa United States</v>
      </c>
      <c r="M1877" t="s">
        <v>104</v>
      </c>
      <c r="N1877" t="s">
        <v>64</v>
      </c>
      <c r="O1877" t="s">
        <v>48</v>
      </c>
      <c r="P1877" t="s">
        <v>38</v>
      </c>
      <c r="T1877" t="s">
        <v>80</v>
      </c>
      <c r="V1877" t="s">
        <v>33</v>
      </c>
      <c r="W1877" t="s">
        <v>105</v>
      </c>
    </row>
    <row r="1878" spans="1:23">
      <c r="A1878" t="s">
        <v>5144</v>
      </c>
      <c r="B1878" t="s">
        <v>5145</v>
      </c>
      <c r="C1878" t="s">
        <v>5146</v>
      </c>
      <c r="D1878" t="s">
        <v>24</v>
      </c>
      <c r="E1878" t="s">
        <v>5143</v>
      </c>
      <c r="F1878" t="s">
        <v>5116</v>
      </c>
      <c r="G1878" t="s">
        <v>1187</v>
      </c>
      <c r="H1878" t="s">
        <v>5143</v>
      </c>
      <c r="I1878" t="s">
        <v>5116</v>
      </c>
      <c r="K1878" t="str">
        <f t="shared" si="60"/>
        <v>Tulsa United States</v>
      </c>
      <c r="L1878" t="str">
        <f t="shared" si="61"/>
        <v>303 N Boston Ave Tulsa United States</v>
      </c>
      <c r="M1878" t="s">
        <v>79</v>
      </c>
      <c r="N1878" t="s">
        <v>64</v>
      </c>
      <c r="O1878" t="s">
        <v>54</v>
      </c>
      <c r="P1878" t="s">
        <v>30</v>
      </c>
      <c r="T1878" t="s">
        <v>318</v>
      </c>
      <c r="V1878" t="s">
        <v>33</v>
      </c>
      <c r="W1878" t="s">
        <v>50</v>
      </c>
    </row>
    <row r="1879" spans="1:23">
      <c r="A1879" t="s">
        <v>5147</v>
      </c>
      <c r="B1879" t="s">
        <v>252</v>
      </c>
      <c r="C1879" t="s">
        <v>5148</v>
      </c>
      <c r="D1879" t="s">
        <v>24</v>
      </c>
      <c r="E1879" t="s">
        <v>5149</v>
      </c>
      <c r="F1879" t="s">
        <v>5150</v>
      </c>
      <c r="G1879" t="s">
        <v>1187</v>
      </c>
      <c r="H1879" t="s">
        <v>5151</v>
      </c>
      <c r="I1879" t="s">
        <v>5150</v>
      </c>
      <c r="K1879" t="str">
        <f t="shared" si="60"/>
        <v>Bend United States</v>
      </c>
      <c r="L1879" t="str">
        <f t="shared" si="61"/>
        <v>1777 SW CHANDLER AVE Bend United States</v>
      </c>
      <c r="M1879" t="s">
        <v>63</v>
      </c>
      <c r="N1879" t="s">
        <v>64</v>
      </c>
      <c r="O1879" t="s">
        <v>29</v>
      </c>
      <c r="P1879" t="s">
        <v>38</v>
      </c>
      <c r="R1879" t="s">
        <v>31</v>
      </c>
      <c r="S1879" t="s">
        <v>331</v>
      </c>
      <c r="T1879" t="s">
        <v>32</v>
      </c>
      <c r="V1879" t="s">
        <v>33</v>
      </c>
      <c r="W1879" t="s">
        <v>105</v>
      </c>
    </row>
    <row r="1880" spans="1:23">
      <c r="A1880" t="s">
        <v>5152</v>
      </c>
      <c r="B1880" t="s">
        <v>5153</v>
      </c>
      <c r="C1880" t="s">
        <v>5154</v>
      </c>
      <c r="D1880" t="s">
        <v>24</v>
      </c>
      <c r="E1880" t="s">
        <v>5151</v>
      </c>
      <c r="F1880" t="s">
        <v>5150</v>
      </c>
      <c r="G1880" t="s">
        <v>1187</v>
      </c>
      <c r="H1880" t="s">
        <v>5151</v>
      </c>
      <c r="I1880" t="s">
        <v>5150</v>
      </c>
      <c r="K1880" t="str">
        <f t="shared" si="60"/>
        <v>Bend United States</v>
      </c>
      <c r="L1880" t="str">
        <f t="shared" si="61"/>
        <v>1777 Chandler Ave Bend United States</v>
      </c>
      <c r="M1880" t="s">
        <v>63</v>
      </c>
      <c r="N1880" t="s">
        <v>64</v>
      </c>
      <c r="O1880" t="s">
        <v>29</v>
      </c>
      <c r="P1880" t="s">
        <v>38</v>
      </c>
      <c r="R1880" t="s">
        <v>31</v>
      </c>
      <c r="S1880" t="s">
        <v>189</v>
      </c>
      <c r="T1880" t="s">
        <v>5155</v>
      </c>
      <c r="V1880" t="s">
        <v>33</v>
      </c>
      <c r="W1880" t="s">
        <v>50</v>
      </c>
    </row>
    <row r="1881" spans="1:23">
      <c r="A1881" t="s">
        <v>5156</v>
      </c>
      <c r="B1881" t="s">
        <v>1657</v>
      </c>
      <c r="C1881" t="s">
        <v>5157</v>
      </c>
      <c r="D1881" t="s">
        <v>24</v>
      </c>
      <c r="E1881" t="s">
        <v>1565</v>
      </c>
      <c r="F1881" t="s">
        <v>5150</v>
      </c>
      <c r="G1881" t="s">
        <v>1187</v>
      </c>
      <c r="H1881" t="s">
        <v>1565</v>
      </c>
      <c r="I1881" t="s">
        <v>5150</v>
      </c>
      <c r="K1881" t="str">
        <f t="shared" si="60"/>
        <v>Eugene United States</v>
      </c>
      <c r="L1881" t="str">
        <f t="shared" si="61"/>
        <v>721 W. 10th Ave. Eugene United States</v>
      </c>
      <c r="M1881" t="s">
        <v>127</v>
      </c>
      <c r="N1881" t="s">
        <v>206</v>
      </c>
      <c r="O1881" t="s">
        <v>29</v>
      </c>
      <c r="P1881" t="s">
        <v>38</v>
      </c>
      <c r="T1881" t="s">
        <v>5158</v>
      </c>
      <c r="V1881" t="s">
        <v>33</v>
      </c>
      <c r="W1881" t="s">
        <v>34</v>
      </c>
    </row>
    <row r="1882" spans="1:23">
      <c r="A1882" t="s">
        <v>1562</v>
      </c>
      <c r="B1882" t="s">
        <v>5159</v>
      </c>
      <c r="C1882" t="s">
        <v>5160</v>
      </c>
      <c r="D1882" t="s">
        <v>24</v>
      </c>
      <c r="E1882" t="s">
        <v>1565</v>
      </c>
      <c r="F1882" t="s">
        <v>5150</v>
      </c>
      <c r="G1882" t="s">
        <v>1187</v>
      </c>
      <c r="H1882" t="s">
        <v>1565</v>
      </c>
      <c r="I1882" t="s">
        <v>5150</v>
      </c>
      <c r="K1882" t="str">
        <f t="shared" si="60"/>
        <v>Eugene United States</v>
      </c>
      <c r="L1882" t="str">
        <f t="shared" si="61"/>
        <v>1275 University Eugene United States</v>
      </c>
      <c r="M1882" t="s">
        <v>79</v>
      </c>
      <c r="N1882" t="s">
        <v>64</v>
      </c>
      <c r="O1882" t="s">
        <v>54</v>
      </c>
      <c r="P1882" t="s">
        <v>30</v>
      </c>
      <c r="T1882" t="s">
        <v>5161</v>
      </c>
      <c r="V1882" t="s">
        <v>33</v>
      </c>
      <c r="W1882" t="s">
        <v>34</v>
      </c>
    </row>
    <row r="1883" spans="1:23">
      <c r="A1883" t="s">
        <v>1562</v>
      </c>
      <c r="B1883" t="s">
        <v>5162</v>
      </c>
      <c r="C1883" t="s">
        <v>5163</v>
      </c>
      <c r="D1883" t="s">
        <v>24</v>
      </c>
      <c r="E1883" t="s">
        <v>1565</v>
      </c>
      <c r="F1883" t="s">
        <v>5150</v>
      </c>
      <c r="G1883" t="s">
        <v>1187</v>
      </c>
      <c r="H1883" t="s">
        <v>1565</v>
      </c>
      <c r="I1883" t="s">
        <v>5150</v>
      </c>
      <c r="K1883" t="str">
        <f t="shared" si="60"/>
        <v>Eugene United States</v>
      </c>
      <c r="L1883" t="str">
        <f t="shared" si="61"/>
        <v>1736B Moss St. Eugene United States</v>
      </c>
      <c r="M1883" t="s">
        <v>262</v>
      </c>
      <c r="N1883" t="s">
        <v>64</v>
      </c>
      <c r="O1883" t="s">
        <v>29</v>
      </c>
      <c r="P1883" t="s">
        <v>38</v>
      </c>
      <c r="R1883" t="s">
        <v>31</v>
      </c>
      <c r="T1883" t="s">
        <v>2049</v>
      </c>
      <c r="V1883" t="s">
        <v>33</v>
      </c>
      <c r="W1883" t="s">
        <v>203</v>
      </c>
    </row>
    <row r="1884" spans="1:23">
      <c r="A1884" t="s">
        <v>1562</v>
      </c>
      <c r="B1884" t="s">
        <v>2097</v>
      </c>
      <c r="C1884" t="s">
        <v>5164</v>
      </c>
      <c r="D1884" t="s">
        <v>24</v>
      </c>
      <c r="E1884" t="s">
        <v>1565</v>
      </c>
      <c r="F1884" t="s">
        <v>5150</v>
      </c>
      <c r="G1884" t="s">
        <v>1187</v>
      </c>
      <c r="H1884" t="s">
        <v>1565</v>
      </c>
      <c r="I1884" t="s">
        <v>5150</v>
      </c>
      <c r="K1884" t="str">
        <f t="shared" si="60"/>
        <v>Eugene United States</v>
      </c>
      <c r="L1884" t="str">
        <f t="shared" si="61"/>
        <v>Allen Hall, 1275 University of Oregon Eugene United States</v>
      </c>
      <c r="M1884" t="s">
        <v>127</v>
      </c>
      <c r="N1884" t="s">
        <v>206</v>
      </c>
      <c r="O1884" t="s">
        <v>99</v>
      </c>
      <c r="P1884" t="s">
        <v>38</v>
      </c>
      <c r="T1884" t="s">
        <v>3067</v>
      </c>
      <c r="V1884" t="s">
        <v>33</v>
      </c>
      <c r="W1884" t="s">
        <v>105</v>
      </c>
    </row>
    <row r="1885" spans="1:23">
      <c r="A1885" t="s">
        <v>1562</v>
      </c>
      <c r="B1885" t="s">
        <v>5165</v>
      </c>
      <c r="C1885" t="s">
        <v>1564</v>
      </c>
      <c r="D1885" t="s">
        <v>24</v>
      </c>
      <c r="E1885" t="s">
        <v>1565</v>
      </c>
      <c r="F1885" t="s">
        <v>5150</v>
      </c>
      <c r="G1885" t="s">
        <v>1187</v>
      </c>
      <c r="H1885" t="s">
        <v>1565</v>
      </c>
      <c r="I1885" t="s">
        <v>5150</v>
      </c>
      <c r="K1885" t="str">
        <f t="shared" si="60"/>
        <v>Eugene United States</v>
      </c>
      <c r="L1885" t="str">
        <f t="shared" si="61"/>
        <v>1275 University of Oregon Eugene United States</v>
      </c>
      <c r="M1885" t="s">
        <v>104</v>
      </c>
      <c r="N1885" t="s">
        <v>64</v>
      </c>
      <c r="O1885" t="s">
        <v>29</v>
      </c>
      <c r="P1885" t="s">
        <v>38</v>
      </c>
      <c r="T1885" t="s">
        <v>2349</v>
      </c>
      <c r="V1885" t="s">
        <v>33</v>
      </c>
      <c r="W1885" t="s">
        <v>105</v>
      </c>
    </row>
    <row r="1886" spans="1:23">
      <c r="A1886" t="s">
        <v>1562</v>
      </c>
      <c r="B1886" t="s">
        <v>5166</v>
      </c>
      <c r="C1886" t="s">
        <v>1564</v>
      </c>
      <c r="D1886" t="s">
        <v>24</v>
      </c>
      <c r="E1886" t="s">
        <v>1565</v>
      </c>
      <c r="F1886" t="s">
        <v>5150</v>
      </c>
      <c r="G1886" t="s">
        <v>1187</v>
      </c>
      <c r="H1886" t="s">
        <v>1565</v>
      </c>
      <c r="I1886" t="s">
        <v>5150</v>
      </c>
      <c r="K1886" t="str">
        <f t="shared" si="60"/>
        <v>Eugene United States</v>
      </c>
      <c r="L1886" t="str">
        <f t="shared" si="61"/>
        <v>1275 University of Oregon Eugene United States</v>
      </c>
      <c r="M1886" t="s">
        <v>127</v>
      </c>
      <c r="N1886" t="s">
        <v>326</v>
      </c>
      <c r="O1886" t="s">
        <v>54</v>
      </c>
      <c r="P1886" t="s">
        <v>38</v>
      </c>
      <c r="T1886" t="s">
        <v>89</v>
      </c>
      <c r="V1886" t="s">
        <v>33</v>
      </c>
      <c r="W1886" t="s">
        <v>105</v>
      </c>
    </row>
    <row r="1887" spans="1:23">
      <c r="A1887" t="s">
        <v>5167</v>
      </c>
      <c r="B1887" t="s">
        <v>5168</v>
      </c>
      <c r="C1887" t="s">
        <v>5169</v>
      </c>
      <c r="D1887" t="s">
        <v>24</v>
      </c>
      <c r="E1887" t="s">
        <v>2239</v>
      </c>
      <c r="F1887" t="s">
        <v>5150</v>
      </c>
      <c r="G1887" t="s">
        <v>1187</v>
      </c>
      <c r="H1887" t="s">
        <v>2239</v>
      </c>
      <c r="I1887" t="s">
        <v>5150</v>
      </c>
      <c r="K1887" t="str">
        <f t="shared" si="60"/>
        <v>Portland United States</v>
      </c>
      <c r="L1887" t="str">
        <f t="shared" si="61"/>
        <v>1501 SW Jefferson St Portland United States</v>
      </c>
      <c r="M1887" t="s">
        <v>104</v>
      </c>
      <c r="N1887" t="s">
        <v>64</v>
      </c>
      <c r="O1887" t="s">
        <v>29</v>
      </c>
      <c r="P1887" t="s">
        <v>30</v>
      </c>
      <c r="T1887" t="s">
        <v>80</v>
      </c>
      <c r="V1887" t="s">
        <v>33</v>
      </c>
      <c r="W1887" t="s">
        <v>105</v>
      </c>
    </row>
    <row r="1888" spans="1:23">
      <c r="A1888" t="s">
        <v>5170</v>
      </c>
      <c r="B1888" t="s">
        <v>1276</v>
      </c>
      <c r="C1888" t="s">
        <v>5171</v>
      </c>
      <c r="D1888" t="s">
        <v>24</v>
      </c>
      <c r="E1888" t="s">
        <v>2239</v>
      </c>
      <c r="F1888" t="s">
        <v>5150</v>
      </c>
      <c r="G1888" t="s">
        <v>1187</v>
      </c>
      <c r="H1888" t="s">
        <v>2239</v>
      </c>
      <c r="I1888" t="s">
        <v>5150</v>
      </c>
      <c r="K1888" t="str">
        <f t="shared" si="60"/>
        <v>Portland United States</v>
      </c>
      <c r="L1888" t="str">
        <f t="shared" si="61"/>
        <v>1501 SW Jefferson Street Portland United States</v>
      </c>
      <c r="M1888" t="s">
        <v>127</v>
      </c>
      <c r="N1888" t="s">
        <v>206</v>
      </c>
      <c r="O1888" t="s">
        <v>29</v>
      </c>
      <c r="P1888" t="s">
        <v>30</v>
      </c>
      <c r="T1888" t="s">
        <v>32</v>
      </c>
      <c r="V1888" t="s">
        <v>33</v>
      </c>
      <c r="W1888" t="s">
        <v>34</v>
      </c>
    </row>
    <row r="1889" spans="1:23">
      <c r="A1889" t="s">
        <v>5172</v>
      </c>
      <c r="B1889" t="s">
        <v>5173</v>
      </c>
      <c r="C1889" t="s">
        <v>5174</v>
      </c>
      <c r="D1889" t="s">
        <v>24</v>
      </c>
      <c r="E1889" t="s">
        <v>2239</v>
      </c>
      <c r="F1889" t="s">
        <v>5150</v>
      </c>
      <c r="G1889" t="s">
        <v>1187</v>
      </c>
      <c r="H1889" t="s">
        <v>2239</v>
      </c>
      <c r="I1889" t="s">
        <v>5150</v>
      </c>
      <c r="K1889" t="str">
        <f t="shared" si="60"/>
        <v>Portland United States</v>
      </c>
      <c r="L1889" t="str">
        <f t="shared" si="61"/>
        <v>7140 SW Macadam Ave Portland United States</v>
      </c>
      <c r="M1889" t="s">
        <v>104</v>
      </c>
      <c r="N1889" t="s">
        <v>64</v>
      </c>
      <c r="O1889" t="s">
        <v>48</v>
      </c>
      <c r="P1889" t="s">
        <v>30</v>
      </c>
      <c r="T1889" t="s">
        <v>5175</v>
      </c>
      <c r="V1889" t="s">
        <v>39</v>
      </c>
    </row>
    <row r="1890" spans="1:23">
      <c r="A1890" t="s">
        <v>5176</v>
      </c>
      <c r="B1890" t="s">
        <v>5177</v>
      </c>
      <c r="C1890" t="s">
        <v>5178</v>
      </c>
      <c r="D1890" t="s">
        <v>24</v>
      </c>
      <c r="E1890" t="s">
        <v>2239</v>
      </c>
      <c r="F1890" t="s">
        <v>5150</v>
      </c>
      <c r="G1890" t="s">
        <v>1187</v>
      </c>
      <c r="H1890" t="s">
        <v>2239</v>
      </c>
      <c r="I1890" t="s">
        <v>5150</v>
      </c>
      <c r="K1890" t="str">
        <f t="shared" si="60"/>
        <v>Portland United States</v>
      </c>
      <c r="L1890" t="str">
        <f t="shared" si="61"/>
        <v>7140 SW Macadam Avenue Portland United States</v>
      </c>
      <c r="M1890" t="s">
        <v>104</v>
      </c>
      <c r="N1890" t="s">
        <v>64</v>
      </c>
      <c r="O1890" t="s">
        <v>54</v>
      </c>
      <c r="P1890" t="s">
        <v>38</v>
      </c>
      <c r="T1890" t="s">
        <v>5179</v>
      </c>
      <c r="V1890" t="s">
        <v>33</v>
      </c>
      <c r="W1890" t="s">
        <v>34</v>
      </c>
    </row>
    <row r="1891" spans="1:23">
      <c r="A1891" t="s">
        <v>5176</v>
      </c>
      <c r="B1891" t="s">
        <v>293</v>
      </c>
      <c r="C1891" t="s">
        <v>5178</v>
      </c>
      <c r="D1891" t="s">
        <v>24</v>
      </c>
      <c r="E1891" t="s">
        <v>2239</v>
      </c>
      <c r="F1891" t="s">
        <v>5150</v>
      </c>
      <c r="G1891" t="s">
        <v>1187</v>
      </c>
      <c r="H1891" t="s">
        <v>2239</v>
      </c>
      <c r="I1891" t="s">
        <v>5150</v>
      </c>
      <c r="K1891" t="str">
        <f t="shared" si="60"/>
        <v>Portland United States</v>
      </c>
      <c r="L1891" t="str">
        <f t="shared" si="61"/>
        <v>7140 SW Macadam Avenue Portland United States</v>
      </c>
      <c r="M1891" t="s">
        <v>63</v>
      </c>
      <c r="N1891" t="s">
        <v>64</v>
      </c>
      <c r="O1891" t="s">
        <v>48</v>
      </c>
      <c r="P1891" t="s">
        <v>30</v>
      </c>
      <c r="R1891" t="s">
        <v>31</v>
      </c>
      <c r="S1891" t="s">
        <v>189</v>
      </c>
      <c r="T1891" t="s">
        <v>494</v>
      </c>
      <c r="V1891" t="s">
        <v>33</v>
      </c>
      <c r="W1891" t="s">
        <v>105</v>
      </c>
    </row>
    <row r="1892" spans="1:23">
      <c r="A1892" t="s">
        <v>5176</v>
      </c>
      <c r="B1892" t="s">
        <v>2158</v>
      </c>
      <c r="C1892" t="s">
        <v>5174</v>
      </c>
      <c r="D1892" t="s">
        <v>24</v>
      </c>
      <c r="E1892" t="s">
        <v>2239</v>
      </c>
      <c r="F1892" t="s">
        <v>5150</v>
      </c>
      <c r="G1892" t="s">
        <v>1187</v>
      </c>
      <c r="H1892" t="s">
        <v>2239</v>
      </c>
      <c r="I1892" t="s">
        <v>5150</v>
      </c>
      <c r="K1892" t="str">
        <f t="shared" si="60"/>
        <v>Portland United States</v>
      </c>
      <c r="L1892" t="str">
        <f t="shared" si="61"/>
        <v>7140 SW Macadam Ave Portland United States</v>
      </c>
      <c r="M1892" t="s">
        <v>104</v>
      </c>
      <c r="N1892" t="s">
        <v>64</v>
      </c>
      <c r="O1892" t="s">
        <v>115</v>
      </c>
      <c r="P1892" t="s">
        <v>30</v>
      </c>
      <c r="T1892" t="s">
        <v>5180</v>
      </c>
      <c r="V1892" t="s">
        <v>33</v>
      </c>
      <c r="W1892" t="s">
        <v>203</v>
      </c>
    </row>
    <row r="1893" spans="1:23">
      <c r="A1893" t="s">
        <v>5181</v>
      </c>
      <c r="B1893" t="s">
        <v>5182</v>
      </c>
      <c r="C1893" t="s">
        <v>5183</v>
      </c>
      <c r="D1893" t="s">
        <v>24</v>
      </c>
      <c r="E1893" t="s">
        <v>2239</v>
      </c>
      <c r="F1893" t="s">
        <v>5150</v>
      </c>
      <c r="G1893" t="s">
        <v>1187</v>
      </c>
      <c r="H1893" t="s">
        <v>2239</v>
      </c>
      <c r="I1893" t="s">
        <v>5150</v>
      </c>
      <c r="K1893" t="str">
        <f t="shared" ref="K1893:K1956" si="62">CONCATENATE(H1893," ","United States")</f>
        <v>Portland United States</v>
      </c>
      <c r="L1893" t="str">
        <f t="shared" si="61"/>
        <v>1500 SW First Ave., Suite 400 Portland United States</v>
      </c>
      <c r="M1893" t="s">
        <v>63</v>
      </c>
      <c r="N1893" t="s">
        <v>64</v>
      </c>
      <c r="O1893" t="s">
        <v>29</v>
      </c>
      <c r="P1893" t="s">
        <v>38</v>
      </c>
      <c r="R1893" t="s">
        <v>31</v>
      </c>
      <c r="S1893" t="s">
        <v>189</v>
      </c>
      <c r="T1893" t="s">
        <v>5184</v>
      </c>
      <c r="V1893" t="s">
        <v>33</v>
      </c>
      <c r="W1893" t="s">
        <v>105</v>
      </c>
    </row>
    <row r="1894" spans="1:23">
      <c r="A1894" t="s">
        <v>2236</v>
      </c>
      <c r="B1894" t="s">
        <v>459</v>
      </c>
      <c r="C1894" t="s">
        <v>2237</v>
      </c>
      <c r="D1894" t="s">
        <v>5185</v>
      </c>
      <c r="E1894" t="s">
        <v>2239</v>
      </c>
      <c r="F1894" t="s">
        <v>5150</v>
      </c>
      <c r="G1894" t="s">
        <v>1187</v>
      </c>
      <c r="H1894" t="s">
        <v>2239</v>
      </c>
      <c r="I1894" t="s">
        <v>5150</v>
      </c>
      <c r="K1894" t="str">
        <f t="shared" si="62"/>
        <v>Portland United States</v>
      </c>
      <c r="L1894" t="str">
        <f t="shared" si="61"/>
        <v>5000 N. Willamette Blvd. Portland United States</v>
      </c>
      <c r="M1894" t="s">
        <v>262</v>
      </c>
      <c r="N1894" t="s">
        <v>64</v>
      </c>
      <c r="O1894" t="s">
        <v>115</v>
      </c>
      <c r="P1894" t="s">
        <v>38</v>
      </c>
      <c r="R1894" t="s">
        <v>31</v>
      </c>
      <c r="T1894" t="s">
        <v>5186</v>
      </c>
      <c r="V1894" t="s">
        <v>33</v>
      </c>
      <c r="W1894" t="s">
        <v>105</v>
      </c>
    </row>
    <row r="1895" spans="1:23">
      <c r="A1895" t="s">
        <v>2236</v>
      </c>
      <c r="B1895" t="s">
        <v>1657</v>
      </c>
      <c r="C1895" t="s">
        <v>2243</v>
      </c>
      <c r="D1895" t="s">
        <v>5187</v>
      </c>
      <c r="E1895" t="s">
        <v>2239</v>
      </c>
      <c r="F1895" t="s">
        <v>5150</v>
      </c>
      <c r="G1895" t="s">
        <v>1187</v>
      </c>
      <c r="H1895" t="s">
        <v>2239</v>
      </c>
      <c r="I1895" t="s">
        <v>5150</v>
      </c>
      <c r="K1895" t="str">
        <f t="shared" si="62"/>
        <v>Portland United States</v>
      </c>
      <c r="L1895" t="str">
        <f t="shared" si="61"/>
        <v>5000 N. Willamette Blvd Portland United States</v>
      </c>
      <c r="M1895" t="s">
        <v>262</v>
      </c>
      <c r="N1895" t="s">
        <v>64</v>
      </c>
      <c r="O1895" t="s">
        <v>115</v>
      </c>
      <c r="P1895" t="s">
        <v>38</v>
      </c>
      <c r="R1895" t="s">
        <v>31</v>
      </c>
      <c r="T1895" t="s">
        <v>2049</v>
      </c>
      <c r="V1895" t="s">
        <v>33</v>
      </c>
      <c r="W1895" t="s">
        <v>34</v>
      </c>
    </row>
    <row r="1896" spans="1:23">
      <c r="A1896" t="s">
        <v>5188</v>
      </c>
      <c r="B1896" t="s">
        <v>5104</v>
      </c>
      <c r="C1896" t="s">
        <v>5189</v>
      </c>
      <c r="D1896" t="s">
        <v>24</v>
      </c>
      <c r="E1896" t="s">
        <v>5190</v>
      </c>
      <c r="F1896" t="s">
        <v>5150</v>
      </c>
      <c r="G1896" t="s">
        <v>1187</v>
      </c>
      <c r="H1896" t="s">
        <v>5190</v>
      </c>
      <c r="I1896" t="s">
        <v>5150</v>
      </c>
      <c r="K1896" t="str">
        <f t="shared" si="62"/>
        <v>portland United States</v>
      </c>
      <c r="L1896" t="str">
        <f t="shared" si="61"/>
        <v>1500 Sw 1st portland United States</v>
      </c>
      <c r="M1896" t="s">
        <v>79</v>
      </c>
      <c r="N1896" t="s">
        <v>64</v>
      </c>
      <c r="O1896" t="s">
        <v>54</v>
      </c>
      <c r="P1896" t="s">
        <v>38</v>
      </c>
      <c r="R1896" t="s">
        <v>65</v>
      </c>
      <c r="S1896" t="s">
        <v>66</v>
      </c>
      <c r="T1896" t="s">
        <v>32</v>
      </c>
      <c r="V1896" t="s">
        <v>33</v>
      </c>
      <c r="W1896" t="s">
        <v>34</v>
      </c>
    </row>
    <row r="1897" spans="1:23">
      <c r="A1897" t="s">
        <v>5191</v>
      </c>
      <c r="B1897" t="s">
        <v>1207</v>
      </c>
      <c r="C1897" t="s">
        <v>5192</v>
      </c>
      <c r="D1897" t="s">
        <v>2230</v>
      </c>
      <c r="E1897" t="s">
        <v>2239</v>
      </c>
      <c r="F1897" t="s">
        <v>5150</v>
      </c>
      <c r="G1897" t="s">
        <v>1187</v>
      </c>
      <c r="H1897" t="s">
        <v>2239</v>
      </c>
      <c r="I1897" t="s">
        <v>5150</v>
      </c>
      <c r="K1897" t="str">
        <f t="shared" si="62"/>
        <v>Portland United States</v>
      </c>
      <c r="L1897" t="str">
        <f t="shared" si="61"/>
        <v>1500 SW 1st Ave Portland United States</v>
      </c>
      <c r="M1897" t="s">
        <v>63</v>
      </c>
      <c r="N1897" t="s">
        <v>64</v>
      </c>
      <c r="O1897" t="s">
        <v>29</v>
      </c>
      <c r="P1897" t="s">
        <v>38</v>
      </c>
      <c r="R1897" t="s">
        <v>31</v>
      </c>
      <c r="S1897" t="s">
        <v>189</v>
      </c>
      <c r="T1897" t="s">
        <v>32</v>
      </c>
      <c r="V1897" t="s">
        <v>33</v>
      </c>
      <c r="W1897" t="s">
        <v>50</v>
      </c>
    </row>
    <row r="1898" spans="1:23">
      <c r="A1898" t="s">
        <v>5193</v>
      </c>
      <c r="B1898" t="s">
        <v>5194</v>
      </c>
      <c r="C1898" t="s">
        <v>5195</v>
      </c>
      <c r="D1898" t="s">
        <v>24</v>
      </c>
      <c r="E1898" t="s">
        <v>2239</v>
      </c>
      <c r="F1898" t="s">
        <v>5150</v>
      </c>
      <c r="G1898" t="s">
        <v>1187</v>
      </c>
      <c r="H1898" t="s">
        <v>2239</v>
      </c>
      <c r="I1898" t="s">
        <v>5150</v>
      </c>
      <c r="K1898" t="str">
        <f t="shared" si="62"/>
        <v>Portland United States</v>
      </c>
      <c r="L1898" t="str">
        <f t="shared" si="61"/>
        <v>1500 S.W. First Ave. Portland United States</v>
      </c>
      <c r="M1898" t="s">
        <v>127</v>
      </c>
      <c r="N1898" t="s">
        <v>206</v>
      </c>
      <c r="O1898" t="s">
        <v>54</v>
      </c>
      <c r="P1898" t="s">
        <v>38</v>
      </c>
      <c r="T1898" t="s">
        <v>32</v>
      </c>
      <c r="V1898" t="s">
        <v>33</v>
      </c>
      <c r="W1898" t="s">
        <v>50</v>
      </c>
    </row>
    <row r="1899" spans="1:23">
      <c r="A1899" t="s">
        <v>5196</v>
      </c>
      <c r="B1899" t="s">
        <v>2570</v>
      </c>
      <c r="C1899" t="s">
        <v>5197</v>
      </c>
      <c r="D1899" t="s">
        <v>24</v>
      </c>
      <c r="E1899" t="s">
        <v>5198</v>
      </c>
      <c r="F1899" t="s">
        <v>5150</v>
      </c>
      <c r="G1899" t="s">
        <v>1187</v>
      </c>
      <c r="H1899" t="s">
        <v>5198</v>
      </c>
      <c r="I1899" t="s">
        <v>5150</v>
      </c>
      <c r="K1899" t="str">
        <f t="shared" si="62"/>
        <v>Salem United States</v>
      </c>
      <c r="L1899" t="str">
        <f t="shared" si="61"/>
        <v>280 Church Street NE Salem United States</v>
      </c>
      <c r="M1899" t="s">
        <v>1218</v>
      </c>
      <c r="O1899" t="s">
        <v>48</v>
      </c>
      <c r="P1899" t="s">
        <v>38</v>
      </c>
      <c r="R1899" t="s">
        <v>359</v>
      </c>
      <c r="T1899" t="s">
        <v>32</v>
      </c>
      <c r="V1899" t="s">
        <v>33</v>
      </c>
      <c r="W1899" t="s">
        <v>105</v>
      </c>
    </row>
    <row r="1900" spans="1:23">
      <c r="A1900" t="s">
        <v>5199</v>
      </c>
      <c r="B1900" t="s">
        <v>2010</v>
      </c>
      <c r="C1900" t="s">
        <v>5200</v>
      </c>
      <c r="D1900" t="s">
        <v>24</v>
      </c>
      <c r="E1900" t="s">
        <v>5201</v>
      </c>
      <c r="F1900" t="s">
        <v>5202</v>
      </c>
      <c r="G1900" t="s">
        <v>1187</v>
      </c>
      <c r="H1900" t="s">
        <v>5201</v>
      </c>
      <c r="I1900" t="s">
        <v>5202</v>
      </c>
      <c r="K1900" t="str">
        <f t="shared" si="62"/>
        <v>Bethlehem United States</v>
      </c>
      <c r="L1900" t="str">
        <f t="shared" si="61"/>
        <v>33 Coppee Dr. Bethlehem United States</v>
      </c>
      <c r="M1900" t="s">
        <v>63</v>
      </c>
      <c r="N1900" t="s">
        <v>64</v>
      </c>
      <c r="O1900" t="s">
        <v>29</v>
      </c>
      <c r="P1900" t="s">
        <v>38</v>
      </c>
      <c r="R1900" t="s">
        <v>235</v>
      </c>
      <c r="T1900" t="s">
        <v>2349</v>
      </c>
      <c r="V1900" t="s">
        <v>33</v>
      </c>
      <c r="W1900" t="s">
        <v>50</v>
      </c>
    </row>
    <row r="1901" spans="1:23">
      <c r="A1901" t="s">
        <v>5199</v>
      </c>
      <c r="B1901" t="s">
        <v>5203</v>
      </c>
      <c r="C1901" t="s">
        <v>5200</v>
      </c>
      <c r="D1901" t="s">
        <v>24</v>
      </c>
      <c r="E1901" t="s">
        <v>5201</v>
      </c>
      <c r="F1901" t="s">
        <v>5202</v>
      </c>
      <c r="G1901" t="s">
        <v>1187</v>
      </c>
      <c r="H1901" t="s">
        <v>5201</v>
      </c>
      <c r="I1901" t="s">
        <v>5202</v>
      </c>
      <c r="K1901" t="str">
        <f t="shared" si="62"/>
        <v>Bethlehem United States</v>
      </c>
      <c r="L1901" t="str">
        <f t="shared" si="61"/>
        <v>33 Coppee Dr. Bethlehem United States</v>
      </c>
      <c r="M1901" t="s">
        <v>63</v>
      </c>
      <c r="N1901" t="s">
        <v>64</v>
      </c>
      <c r="O1901" t="s">
        <v>29</v>
      </c>
      <c r="P1901" t="s">
        <v>30</v>
      </c>
      <c r="R1901" t="s">
        <v>65</v>
      </c>
      <c r="S1901" t="s">
        <v>211</v>
      </c>
      <c r="T1901" t="s">
        <v>89</v>
      </c>
      <c r="V1901" t="s">
        <v>33</v>
      </c>
      <c r="W1901" t="s">
        <v>34</v>
      </c>
    </row>
    <row r="1902" spans="1:23">
      <c r="A1902" t="s">
        <v>5199</v>
      </c>
      <c r="B1902" t="s">
        <v>5204</v>
      </c>
      <c r="C1902" t="s">
        <v>5205</v>
      </c>
      <c r="D1902" t="s">
        <v>5199</v>
      </c>
      <c r="E1902" t="s">
        <v>5201</v>
      </c>
      <c r="F1902" t="s">
        <v>5202</v>
      </c>
      <c r="G1902" t="s">
        <v>1187</v>
      </c>
      <c r="H1902" t="s">
        <v>5201</v>
      </c>
      <c r="I1902" t="s">
        <v>5202</v>
      </c>
      <c r="K1902" t="str">
        <f t="shared" si="62"/>
        <v>Bethlehem United States</v>
      </c>
      <c r="L1902" t="str">
        <f t="shared" si="61"/>
        <v>33 Coppee Drive Journalism and Communication Bethlehem United States</v>
      </c>
      <c r="M1902" t="s">
        <v>63</v>
      </c>
      <c r="N1902" t="s">
        <v>64</v>
      </c>
      <c r="O1902" t="s">
        <v>99</v>
      </c>
      <c r="P1902" t="s">
        <v>30</v>
      </c>
      <c r="R1902" t="s">
        <v>235</v>
      </c>
      <c r="S1902" t="s">
        <v>88</v>
      </c>
      <c r="T1902" t="s">
        <v>89</v>
      </c>
      <c r="V1902" t="s">
        <v>39</v>
      </c>
    </row>
    <row r="1903" spans="1:23">
      <c r="A1903" t="s">
        <v>5199</v>
      </c>
      <c r="B1903" t="s">
        <v>5206</v>
      </c>
      <c r="C1903" t="s">
        <v>5207</v>
      </c>
      <c r="D1903" t="s">
        <v>24</v>
      </c>
      <c r="E1903" t="s">
        <v>5201</v>
      </c>
      <c r="F1903" t="s">
        <v>5202</v>
      </c>
      <c r="G1903" t="s">
        <v>1187</v>
      </c>
      <c r="H1903" t="s">
        <v>5201</v>
      </c>
      <c r="I1903" t="s">
        <v>5202</v>
      </c>
      <c r="K1903" t="str">
        <f t="shared" si="62"/>
        <v>Bethlehem United States</v>
      </c>
      <c r="L1903" t="str">
        <f t="shared" si="61"/>
        <v>33 Coppee Dr Bethlehem United States</v>
      </c>
      <c r="M1903" t="s">
        <v>63</v>
      </c>
      <c r="N1903" t="s">
        <v>64</v>
      </c>
      <c r="O1903" t="s">
        <v>48</v>
      </c>
      <c r="P1903" t="s">
        <v>30</v>
      </c>
      <c r="R1903" t="s">
        <v>144</v>
      </c>
      <c r="S1903" t="s">
        <v>88</v>
      </c>
      <c r="T1903" t="s">
        <v>89</v>
      </c>
      <c r="V1903" t="s">
        <v>33</v>
      </c>
      <c r="W1903" t="s">
        <v>50</v>
      </c>
    </row>
    <row r="1904" spans="1:23">
      <c r="A1904" t="s">
        <v>5208</v>
      </c>
      <c r="B1904" t="s">
        <v>5209</v>
      </c>
      <c r="C1904" t="s">
        <v>5200</v>
      </c>
      <c r="D1904" t="s">
        <v>24</v>
      </c>
      <c r="E1904" t="s">
        <v>5201</v>
      </c>
      <c r="F1904" t="s">
        <v>5202</v>
      </c>
      <c r="G1904" t="s">
        <v>1187</v>
      </c>
      <c r="H1904" t="s">
        <v>5201</v>
      </c>
      <c r="I1904" t="s">
        <v>5202</v>
      </c>
      <c r="K1904" t="str">
        <f t="shared" si="62"/>
        <v>Bethlehem United States</v>
      </c>
      <c r="L1904" t="str">
        <f t="shared" si="61"/>
        <v>33 Coppee Dr. Bethlehem United States</v>
      </c>
      <c r="M1904" t="s">
        <v>138</v>
      </c>
      <c r="O1904" t="s">
        <v>115</v>
      </c>
      <c r="P1904" t="s">
        <v>38</v>
      </c>
      <c r="R1904" t="s">
        <v>144</v>
      </c>
      <c r="T1904" t="s">
        <v>216</v>
      </c>
      <c r="V1904" t="s">
        <v>33</v>
      </c>
      <c r="W1904" t="s">
        <v>105</v>
      </c>
    </row>
    <row r="1905" spans="1:23">
      <c r="A1905" t="s">
        <v>5208</v>
      </c>
      <c r="B1905" t="s">
        <v>589</v>
      </c>
      <c r="C1905" t="s">
        <v>5200</v>
      </c>
      <c r="D1905" t="s">
        <v>24</v>
      </c>
      <c r="E1905" t="s">
        <v>5201</v>
      </c>
      <c r="F1905" t="s">
        <v>5202</v>
      </c>
      <c r="G1905" t="s">
        <v>1187</v>
      </c>
      <c r="H1905" t="s">
        <v>5201</v>
      </c>
      <c r="I1905" t="s">
        <v>5202</v>
      </c>
      <c r="K1905" t="str">
        <f t="shared" si="62"/>
        <v>Bethlehem United States</v>
      </c>
      <c r="L1905" t="str">
        <f t="shared" si="61"/>
        <v>33 Coppee Dr. Bethlehem United States</v>
      </c>
      <c r="M1905" t="s">
        <v>138</v>
      </c>
      <c r="O1905" t="s">
        <v>115</v>
      </c>
      <c r="P1905" t="s">
        <v>38</v>
      </c>
      <c r="R1905" t="s">
        <v>144</v>
      </c>
      <c r="T1905" t="s">
        <v>216</v>
      </c>
      <c r="V1905" t="s">
        <v>33</v>
      </c>
      <c r="W1905" t="s">
        <v>105</v>
      </c>
    </row>
    <row r="1906" spans="1:23">
      <c r="A1906" t="s">
        <v>5210</v>
      </c>
      <c r="B1906" t="s">
        <v>5211</v>
      </c>
      <c r="C1906" t="s">
        <v>5212</v>
      </c>
      <c r="D1906" t="s">
        <v>24</v>
      </c>
      <c r="E1906" t="s">
        <v>5213</v>
      </c>
      <c r="F1906" t="s">
        <v>5202</v>
      </c>
      <c r="G1906" t="s">
        <v>1187</v>
      </c>
      <c r="H1906" t="s">
        <v>5213</v>
      </c>
      <c r="I1906" t="s">
        <v>5202</v>
      </c>
      <c r="K1906" t="str">
        <f t="shared" si="62"/>
        <v>Lebanon United States</v>
      </c>
      <c r="L1906" t="str">
        <f t="shared" si="61"/>
        <v>718 Poplar Street Lebanon United States</v>
      </c>
      <c r="M1906" t="s">
        <v>1218</v>
      </c>
      <c r="O1906" t="s">
        <v>29</v>
      </c>
      <c r="P1906" t="s">
        <v>38</v>
      </c>
      <c r="R1906" t="s">
        <v>31</v>
      </c>
      <c r="T1906" t="s">
        <v>32</v>
      </c>
      <c r="V1906" t="s">
        <v>33</v>
      </c>
      <c r="W1906" t="s">
        <v>50</v>
      </c>
    </row>
    <row r="1907" spans="1:23">
      <c r="A1907" t="s">
        <v>5214</v>
      </c>
      <c r="B1907" t="s">
        <v>5215</v>
      </c>
      <c r="C1907" t="s">
        <v>5216</v>
      </c>
      <c r="D1907" t="s">
        <v>24</v>
      </c>
      <c r="E1907" t="s">
        <v>5217</v>
      </c>
      <c r="F1907" t="s">
        <v>5202</v>
      </c>
      <c r="G1907" t="s">
        <v>1187</v>
      </c>
      <c r="H1907" t="s">
        <v>5218</v>
      </c>
      <c r="I1907" t="s">
        <v>5202</v>
      </c>
      <c r="K1907" t="str">
        <f t="shared" si="62"/>
        <v>Levittown United States</v>
      </c>
      <c r="L1907" t="str">
        <f t="shared" si="61"/>
        <v>8400 N bristol pike Levittown United States</v>
      </c>
      <c r="M1907" t="s">
        <v>127</v>
      </c>
      <c r="N1907" t="s">
        <v>447</v>
      </c>
      <c r="O1907" t="s">
        <v>48</v>
      </c>
      <c r="P1907" t="s">
        <v>38</v>
      </c>
      <c r="R1907" t="s">
        <v>31</v>
      </c>
      <c r="S1907" t="s">
        <v>88</v>
      </c>
      <c r="T1907" t="s">
        <v>5219</v>
      </c>
      <c r="V1907" t="s">
        <v>39</v>
      </c>
    </row>
    <row r="1908" spans="1:23">
      <c r="A1908" t="s">
        <v>5214</v>
      </c>
      <c r="B1908" t="s">
        <v>240</v>
      </c>
      <c r="C1908" t="s">
        <v>5216</v>
      </c>
      <c r="D1908" t="s">
        <v>24</v>
      </c>
      <c r="E1908" t="s">
        <v>5217</v>
      </c>
      <c r="F1908" t="s">
        <v>5202</v>
      </c>
      <c r="G1908" t="s">
        <v>1187</v>
      </c>
      <c r="H1908" t="s">
        <v>5218</v>
      </c>
      <c r="I1908" t="s">
        <v>5202</v>
      </c>
      <c r="K1908" t="str">
        <f t="shared" si="62"/>
        <v>Levittown United States</v>
      </c>
      <c r="L1908" t="str">
        <f t="shared" si="61"/>
        <v>8400 N bristol pike Levittown United States</v>
      </c>
      <c r="M1908" t="s">
        <v>127</v>
      </c>
      <c r="N1908" t="s">
        <v>447</v>
      </c>
      <c r="O1908" t="s">
        <v>29</v>
      </c>
      <c r="P1908" t="s">
        <v>30</v>
      </c>
      <c r="R1908" t="s">
        <v>31</v>
      </c>
      <c r="S1908" t="s">
        <v>88</v>
      </c>
      <c r="T1908" t="s">
        <v>5219</v>
      </c>
      <c r="V1908" t="s">
        <v>39</v>
      </c>
    </row>
    <row r="1909" spans="1:23">
      <c r="A1909" t="s">
        <v>5220</v>
      </c>
      <c r="B1909" t="s">
        <v>4442</v>
      </c>
      <c r="C1909" t="s">
        <v>5221</v>
      </c>
      <c r="D1909" t="s">
        <v>24</v>
      </c>
      <c r="E1909" t="s">
        <v>5222</v>
      </c>
      <c r="F1909" t="s">
        <v>5202</v>
      </c>
      <c r="G1909" t="s">
        <v>1187</v>
      </c>
      <c r="H1909" t="s">
        <v>5222</v>
      </c>
      <c r="I1909" t="s">
        <v>5202</v>
      </c>
      <c r="K1909" t="str">
        <f t="shared" si="62"/>
        <v>Mechanicsburg United States</v>
      </c>
      <c r="L1909" t="str">
        <f t="shared" si="61"/>
        <v>2020 Technology Parkway Mechanicsburg United States</v>
      </c>
      <c r="M1909" t="s">
        <v>63</v>
      </c>
      <c r="N1909" t="s">
        <v>64</v>
      </c>
      <c r="O1909" t="s">
        <v>54</v>
      </c>
      <c r="P1909" t="s">
        <v>30</v>
      </c>
      <c r="R1909" t="s">
        <v>31</v>
      </c>
      <c r="S1909" t="s">
        <v>189</v>
      </c>
      <c r="T1909" t="s">
        <v>32</v>
      </c>
      <c r="V1909" t="s">
        <v>33</v>
      </c>
      <c r="W1909" t="s">
        <v>34</v>
      </c>
    </row>
    <row r="1910" spans="1:23">
      <c r="A1910" t="s">
        <v>5223</v>
      </c>
      <c r="B1910" t="s">
        <v>216</v>
      </c>
      <c r="C1910" t="s">
        <v>5224</v>
      </c>
      <c r="D1910" t="s">
        <v>24</v>
      </c>
      <c r="E1910" t="s">
        <v>5225</v>
      </c>
      <c r="F1910" t="s">
        <v>5202</v>
      </c>
      <c r="G1910" t="s">
        <v>1187</v>
      </c>
      <c r="H1910" t="s">
        <v>5225</v>
      </c>
      <c r="I1910" t="s">
        <v>5202</v>
      </c>
      <c r="K1910" t="str">
        <f t="shared" si="62"/>
        <v>Paoli United States</v>
      </c>
      <c r="L1910" t="str">
        <f t="shared" si="61"/>
        <v>1742 Valley Greene Road Paoli United States</v>
      </c>
      <c r="M1910" t="s">
        <v>127</v>
      </c>
      <c r="N1910" t="s">
        <v>350</v>
      </c>
      <c r="O1910" t="s">
        <v>115</v>
      </c>
      <c r="P1910" t="s">
        <v>38</v>
      </c>
      <c r="R1910" t="s">
        <v>31</v>
      </c>
      <c r="T1910" t="s">
        <v>1902</v>
      </c>
      <c r="V1910" t="s">
        <v>33</v>
      </c>
      <c r="W1910" t="s">
        <v>203</v>
      </c>
    </row>
    <row r="1911" spans="1:23">
      <c r="A1911" t="s">
        <v>5226</v>
      </c>
      <c r="B1911" t="s">
        <v>554</v>
      </c>
      <c r="C1911" t="s">
        <v>5227</v>
      </c>
      <c r="D1911" t="s">
        <v>24</v>
      </c>
      <c r="E1911" t="s">
        <v>5228</v>
      </c>
      <c r="F1911" t="s">
        <v>5202</v>
      </c>
      <c r="G1911" t="s">
        <v>1187</v>
      </c>
      <c r="H1911" t="s">
        <v>5228</v>
      </c>
      <c r="I1911" t="s">
        <v>5202</v>
      </c>
      <c r="K1911" t="str">
        <f t="shared" si="62"/>
        <v>Philadelphia United States</v>
      </c>
      <c r="L1911" t="str">
        <f t="shared" si="61"/>
        <v>30 S. 15th St., 15th Floor Philadelphia United States</v>
      </c>
      <c r="M1911" t="s">
        <v>63</v>
      </c>
      <c r="N1911" t="s">
        <v>1385</v>
      </c>
      <c r="O1911" t="s">
        <v>54</v>
      </c>
      <c r="P1911" t="s">
        <v>30</v>
      </c>
      <c r="R1911" t="s">
        <v>250</v>
      </c>
      <c r="S1911" t="s">
        <v>88</v>
      </c>
      <c r="T1911" t="s">
        <v>32</v>
      </c>
      <c r="V1911" t="s">
        <v>39</v>
      </c>
    </row>
    <row r="1912" spans="1:23">
      <c r="A1912" t="s">
        <v>5229</v>
      </c>
      <c r="B1912" t="s">
        <v>5230</v>
      </c>
      <c r="C1912" t="s">
        <v>5231</v>
      </c>
      <c r="D1912" t="s">
        <v>24</v>
      </c>
      <c r="E1912" t="s">
        <v>5228</v>
      </c>
      <c r="F1912" t="s">
        <v>5202</v>
      </c>
      <c r="G1912" t="s">
        <v>1187</v>
      </c>
      <c r="H1912" t="s">
        <v>5228</v>
      </c>
      <c r="I1912" t="s">
        <v>5202</v>
      </c>
      <c r="K1912" t="str">
        <f t="shared" si="62"/>
        <v>Philadelphia United States</v>
      </c>
      <c r="L1912" t="str">
        <f t="shared" si="61"/>
        <v>849 N. Ringgold St. Philadelphia United States</v>
      </c>
      <c r="M1912" t="s">
        <v>127</v>
      </c>
      <c r="N1912" t="s">
        <v>2110</v>
      </c>
      <c r="O1912" t="s">
        <v>29</v>
      </c>
      <c r="P1912" t="s">
        <v>30</v>
      </c>
      <c r="R1912" t="s">
        <v>144</v>
      </c>
      <c r="S1912" t="s">
        <v>211</v>
      </c>
      <c r="T1912" t="s">
        <v>5232</v>
      </c>
      <c r="V1912" t="s">
        <v>39</v>
      </c>
    </row>
    <row r="1913" spans="1:23">
      <c r="A1913" t="s">
        <v>5233</v>
      </c>
      <c r="B1913" t="s">
        <v>1847</v>
      </c>
      <c r="C1913" t="s">
        <v>5234</v>
      </c>
      <c r="D1913" t="s">
        <v>24</v>
      </c>
      <c r="E1913" t="s">
        <v>5228</v>
      </c>
      <c r="F1913" t="s">
        <v>5202</v>
      </c>
      <c r="G1913" t="s">
        <v>1187</v>
      </c>
      <c r="H1913" t="s">
        <v>5228</v>
      </c>
      <c r="I1913" t="s">
        <v>5202</v>
      </c>
      <c r="K1913" t="str">
        <f t="shared" si="62"/>
        <v>Philadelphia United States</v>
      </c>
      <c r="L1913" t="str">
        <f t="shared" si="61"/>
        <v>202 S. 36th St. Philadelphia Philadelphia United States</v>
      </c>
      <c r="M1913" t="s">
        <v>127</v>
      </c>
      <c r="N1913" t="s">
        <v>128</v>
      </c>
      <c r="O1913" t="s">
        <v>48</v>
      </c>
      <c r="P1913" t="s">
        <v>30</v>
      </c>
      <c r="R1913" t="s">
        <v>31</v>
      </c>
      <c r="T1913" t="s">
        <v>5235</v>
      </c>
      <c r="V1913" t="s">
        <v>33</v>
      </c>
      <c r="W1913" t="s">
        <v>105</v>
      </c>
    </row>
    <row r="1914" spans="1:23">
      <c r="A1914" t="s">
        <v>5236</v>
      </c>
      <c r="B1914" t="s">
        <v>2078</v>
      </c>
      <c r="C1914" t="s">
        <v>5237</v>
      </c>
      <c r="D1914" t="s">
        <v>24</v>
      </c>
      <c r="E1914" t="s">
        <v>5228</v>
      </c>
      <c r="F1914" t="s">
        <v>5202</v>
      </c>
      <c r="G1914" t="s">
        <v>1187</v>
      </c>
      <c r="H1914" t="s">
        <v>5228</v>
      </c>
      <c r="I1914" t="s">
        <v>5202</v>
      </c>
      <c r="K1914" t="str">
        <f t="shared" si="62"/>
        <v>Philadelphia United States</v>
      </c>
      <c r="L1914" t="str">
        <f t="shared" si="61"/>
        <v>Knight Mozilla Philadelphia United States</v>
      </c>
      <c r="M1914" t="s">
        <v>127</v>
      </c>
      <c r="N1914" t="s">
        <v>128</v>
      </c>
      <c r="O1914" t="s">
        <v>48</v>
      </c>
      <c r="P1914" t="s">
        <v>38</v>
      </c>
      <c r="R1914" t="s">
        <v>65</v>
      </c>
      <c r="T1914" t="s">
        <v>606</v>
      </c>
      <c r="V1914" t="s">
        <v>33</v>
      </c>
      <c r="W1914" t="s">
        <v>50</v>
      </c>
    </row>
    <row r="1915" spans="1:23">
      <c r="A1915" t="s">
        <v>5238</v>
      </c>
      <c r="B1915" t="s">
        <v>5239</v>
      </c>
      <c r="C1915" t="s">
        <v>5240</v>
      </c>
      <c r="D1915" t="s">
        <v>3522</v>
      </c>
      <c r="E1915" t="s">
        <v>5228</v>
      </c>
      <c r="F1915" t="s">
        <v>5202</v>
      </c>
      <c r="G1915" t="s">
        <v>1187</v>
      </c>
      <c r="H1915" t="s">
        <v>5228</v>
      </c>
      <c r="I1915" t="s">
        <v>5202</v>
      </c>
      <c r="K1915" t="str">
        <f t="shared" si="62"/>
        <v>Philadelphia United States</v>
      </c>
      <c r="L1915" t="str">
        <f t="shared" si="61"/>
        <v>200 W. Washington Square Philadelphia United States</v>
      </c>
      <c r="M1915" t="s">
        <v>127</v>
      </c>
      <c r="N1915" t="s">
        <v>674</v>
      </c>
      <c r="O1915" t="s">
        <v>29</v>
      </c>
      <c r="P1915" t="s">
        <v>38</v>
      </c>
      <c r="T1915" t="s">
        <v>689</v>
      </c>
      <c r="V1915" t="s">
        <v>33</v>
      </c>
      <c r="W1915" t="s">
        <v>50</v>
      </c>
    </row>
    <row r="1916" spans="1:23">
      <c r="A1916" t="s">
        <v>5238</v>
      </c>
      <c r="B1916" t="s">
        <v>122</v>
      </c>
      <c r="C1916" t="s">
        <v>5240</v>
      </c>
      <c r="D1916" t="s">
        <v>3522</v>
      </c>
      <c r="E1916" t="s">
        <v>5228</v>
      </c>
      <c r="F1916" t="s">
        <v>5202</v>
      </c>
      <c r="G1916" t="s">
        <v>1187</v>
      </c>
      <c r="H1916" t="s">
        <v>5228</v>
      </c>
      <c r="I1916" t="s">
        <v>5202</v>
      </c>
      <c r="K1916" t="str">
        <f t="shared" si="62"/>
        <v>Philadelphia United States</v>
      </c>
      <c r="L1916" t="str">
        <f t="shared" si="61"/>
        <v>200 W. Washington Square Philadelphia United States</v>
      </c>
      <c r="M1916" t="s">
        <v>127</v>
      </c>
      <c r="N1916" t="s">
        <v>674</v>
      </c>
      <c r="O1916" t="s">
        <v>99</v>
      </c>
      <c r="P1916" t="s">
        <v>30</v>
      </c>
      <c r="T1916" t="s">
        <v>689</v>
      </c>
      <c r="V1916" t="s">
        <v>39</v>
      </c>
    </row>
    <row r="1917" spans="1:23">
      <c r="A1917" t="s">
        <v>5241</v>
      </c>
      <c r="B1917" t="s">
        <v>5242</v>
      </c>
      <c r="C1917" t="s">
        <v>5243</v>
      </c>
      <c r="D1917" t="s">
        <v>24</v>
      </c>
      <c r="E1917" t="s">
        <v>5228</v>
      </c>
      <c r="F1917" t="s">
        <v>5202</v>
      </c>
      <c r="G1917" t="s">
        <v>1187</v>
      </c>
      <c r="H1917" t="s">
        <v>5228</v>
      </c>
      <c r="I1917" t="s">
        <v>5202</v>
      </c>
      <c r="K1917" t="str">
        <f t="shared" si="62"/>
        <v>Philadelphia United States</v>
      </c>
      <c r="L1917" t="str">
        <f t="shared" si="61"/>
        <v>2020 N 13th St. Philadelphia United States</v>
      </c>
      <c r="M1917" t="s">
        <v>79</v>
      </c>
      <c r="N1917" t="s">
        <v>64</v>
      </c>
      <c r="O1917" t="s">
        <v>54</v>
      </c>
      <c r="P1917" t="s">
        <v>30</v>
      </c>
      <c r="R1917" t="s">
        <v>235</v>
      </c>
      <c r="S1917" t="s">
        <v>66</v>
      </c>
      <c r="T1917" t="s">
        <v>89</v>
      </c>
      <c r="V1917" t="s">
        <v>39</v>
      </c>
    </row>
    <row r="1918" spans="1:23">
      <c r="A1918" t="s">
        <v>5241</v>
      </c>
      <c r="B1918" t="s">
        <v>5244</v>
      </c>
      <c r="C1918" t="s">
        <v>5245</v>
      </c>
      <c r="D1918" t="s">
        <v>24</v>
      </c>
      <c r="E1918" t="s">
        <v>5228</v>
      </c>
      <c r="F1918" t="s">
        <v>5202</v>
      </c>
      <c r="G1918" t="s">
        <v>1187</v>
      </c>
      <c r="H1918" t="s">
        <v>5228</v>
      </c>
      <c r="I1918" t="s">
        <v>5202</v>
      </c>
      <c r="K1918" t="str">
        <f t="shared" si="62"/>
        <v>Philadelphia United States</v>
      </c>
      <c r="L1918" t="str">
        <f t="shared" si="61"/>
        <v>2020 N. 13th Street Philadelphia United States</v>
      </c>
      <c r="M1918" t="s">
        <v>63</v>
      </c>
      <c r="N1918" t="s">
        <v>64</v>
      </c>
      <c r="O1918" t="s">
        <v>54</v>
      </c>
      <c r="P1918" t="s">
        <v>38</v>
      </c>
      <c r="R1918" t="s">
        <v>235</v>
      </c>
      <c r="T1918" t="s">
        <v>1228</v>
      </c>
      <c r="V1918" t="s">
        <v>33</v>
      </c>
      <c r="W1918" t="s">
        <v>203</v>
      </c>
    </row>
    <row r="1919" spans="1:23">
      <c r="A1919" t="s">
        <v>5246</v>
      </c>
      <c r="B1919" t="s">
        <v>5247</v>
      </c>
      <c r="C1919" t="s">
        <v>5248</v>
      </c>
      <c r="D1919" t="s">
        <v>24</v>
      </c>
      <c r="E1919" t="s">
        <v>5228</v>
      </c>
      <c r="F1919" t="s">
        <v>5202</v>
      </c>
      <c r="G1919" t="s">
        <v>1187</v>
      </c>
      <c r="H1919" t="s">
        <v>5228</v>
      </c>
      <c r="I1919" t="s">
        <v>5202</v>
      </c>
      <c r="K1919" t="str">
        <f t="shared" si="62"/>
        <v>Philadelphia United States</v>
      </c>
      <c r="L1919" t="str">
        <f t="shared" si="61"/>
        <v>222 North 20th Street Philadelphia United States</v>
      </c>
      <c r="M1919" t="s">
        <v>63</v>
      </c>
      <c r="N1919" t="s">
        <v>64</v>
      </c>
      <c r="O1919" t="s">
        <v>29</v>
      </c>
      <c r="P1919" t="s">
        <v>38</v>
      </c>
      <c r="R1919" t="s">
        <v>31</v>
      </c>
      <c r="S1919" t="s">
        <v>72</v>
      </c>
      <c r="T1919" t="s">
        <v>5249</v>
      </c>
      <c r="V1919" t="s">
        <v>33</v>
      </c>
      <c r="W1919" t="s">
        <v>34</v>
      </c>
    </row>
    <row r="1920" spans="1:23">
      <c r="A1920" t="s">
        <v>5241</v>
      </c>
      <c r="B1920" t="s">
        <v>291</v>
      </c>
      <c r="C1920" t="s">
        <v>5245</v>
      </c>
      <c r="D1920" t="s">
        <v>5250</v>
      </c>
      <c r="E1920" t="s">
        <v>5251</v>
      </c>
      <c r="F1920" t="s">
        <v>5202</v>
      </c>
      <c r="G1920" t="s">
        <v>1187</v>
      </c>
      <c r="H1920" t="s">
        <v>5228</v>
      </c>
      <c r="I1920" t="s">
        <v>5202</v>
      </c>
      <c r="K1920" t="str">
        <f t="shared" si="62"/>
        <v>Philadelphia United States</v>
      </c>
      <c r="L1920" t="str">
        <f t="shared" si="61"/>
        <v>2020 N. 13th Street Philadelphia United States</v>
      </c>
      <c r="M1920" t="s">
        <v>79</v>
      </c>
      <c r="N1920" t="s">
        <v>64</v>
      </c>
      <c r="O1920" t="s">
        <v>54</v>
      </c>
      <c r="P1920" t="s">
        <v>30</v>
      </c>
      <c r="R1920" t="s">
        <v>250</v>
      </c>
      <c r="T1920" t="s">
        <v>5252</v>
      </c>
      <c r="V1920" t="s">
        <v>33</v>
      </c>
      <c r="W1920" t="s">
        <v>50</v>
      </c>
    </row>
    <row r="1921" spans="1:23">
      <c r="A1921" t="s">
        <v>3269</v>
      </c>
      <c r="B1921" t="s">
        <v>5253</v>
      </c>
      <c r="C1921" t="s">
        <v>5254</v>
      </c>
      <c r="D1921" t="s">
        <v>24</v>
      </c>
      <c r="E1921" t="s">
        <v>5255</v>
      </c>
      <c r="F1921" t="s">
        <v>5202</v>
      </c>
      <c r="G1921" t="s">
        <v>1187</v>
      </c>
      <c r="H1921" t="s">
        <v>5255</v>
      </c>
      <c r="I1921" t="s">
        <v>5202</v>
      </c>
      <c r="K1921" t="str">
        <f t="shared" si="62"/>
        <v>Pittsburgh United States</v>
      </c>
      <c r="L1921" t="str">
        <f t="shared" si="61"/>
        <v>4145 Evergreen Rd Pittsburgh United States</v>
      </c>
      <c r="M1921" t="s">
        <v>79</v>
      </c>
      <c r="N1921" t="s">
        <v>64</v>
      </c>
      <c r="O1921" t="s">
        <v>29</v>
      </c>
      <c r="P1921" t="s">
        <v>30</v>
      </c>
      <c r="R1921" t="s">
        <v>31</v>
      </c>
      <c r="S1921" t="s">
        <v>189</v>
      </c>
      <c r="T1921" t="s">
        <v>80</v>
      </c>
      <c r="V1921" t="s">
        <v>33</v>
      </c>
      <c r="W1921" t="s">
        <v>50</v>
      </c>
    </row>
    <row r="1922" spans="1:23">
      <c r="A1922" t="s">
        <v>5256</v>
      </c>
      <c r="B1922" t="s">
        <v>5257</v>
      </c>
      <c r="C1922" t="s">
        <v>5258</v>
      </c>
      <c r="D1922" t="s">
        <v>24</v>
      </c>
      <c r="E1922" t="s">
        <v>5259</v>
      </c>
      <c r="F1922" t="s">
        <v>5202</v>
      </c>
      <c r="G1922" t="s">
        <v>1187</v>
      </c>
      <c r="H1922" t="s">
        <v>5259</v>
      </c>
      <c r="I1922" t="s">
        <v>5202</v>
      </c>
      <c r="K1922" t="str">
        <f t="shared" si="62"/>
        <v>State College United States</v>
      </c>
      <c r="L1922" t="str">
        <f t="shared" si="61"/>
        <v>385 Science Park Rd State College United States</v>
      </c>
      <c r="M1922" t="s">
        <v>104</v>
      </c>
      <c r="N1922" t="s">
        <v>64</v>
      </c>
      <c r="O1922" t="s">
        <v>99</v>
      </c>
      <c r="P1922" t="s">
        <v>30</v>
      </c>
      <c r="T1922" t="s">
        <v>4789</v>
      </c>
      <c r="V1922" t="s">
        <v>33</v>
      </c>
      <c r="W1922" t="s">
        <v>34</v>
      </c>
    </row>
    <row r="1923" spans="1:23">
      <c r="A1923" t="s">
        <v>5260</v>
      </c>
      <c r="B1923" t="s">
        <v>5261</v>
      </c>
      <c r="C1923" t="s">
        <v>5262</v>
      </c>
      <c r="D1923" t="s">
        <v>5263</v>
      </c>
      <c r="E1923" t="s">
        <v>5264</v>
      </c>
      <c r="F1923" t="s">
        <v>5202</v>
      </c>
      <c r="G1923" t="s">
        <v>1187</v>
      </c>
      <c r="H1923" t="s">
        <v>5264</v>
      </c>
      <c r="I1923" t="s">
        <v>5202</v>
      </c>
      <c r="K1923" t="str">
        <f t="shared" si="62"/>
        <v>University Park United States</v>
      </c>
      <c r="L1923" t="str">
        <f t="shared" ref="L1923:L1986" si="63">CONCATENATE(C1923, " ", K1923,)</f>
        <v>College of Comm Suite 205 University Park United States</v>
      </c>
      <c r="M1923" t="s">
        <v>127</v>
      </c>
      <c r="N1923" t="s">
        <v>326</v>
      </c>
      <c r="O1923" t="s">
        <v>99</v>
      </c>
      <c r="P1923" t="s">
        <v>30</v>
      </c>
      <c r="T1923" t="s">
        <v>5265</v>
      </c>
      <c r="V1923" t="s">
        <v>33</v>
      </c>
      <c r="W1923" t="s">
        <v>34</v>
      </c>
    </row>
    <row r="1924" spans="1:23">
      <c r="A1924" t="s">
        <v>5266</v>
      </c>
      <c r="B1924" t="s">
        <v>5267</v>
      </c>
      <c r="C1924" t="s">
        <v>5268</v>
      </c>
      <c r="D1924" t="s">
        <v>24</v>
      </c>
      <c r="E1924" t="s">
        <v>5269</v>
      </c>
      <c r="F1924" t="s">
        <v>5202</v>
      </c>
      <c r="G1924" t="s">
        <v>1187</v>
      </c>
      <c r="H1924" t="s">
        <v>5264</v>
      </c>
      <c r="I1924" t="s">
        <v>5202</v>
      </c>
      <c r="K1924" t="str">
        <f t="shared" si="62"/>
        <v>University Park United States</v>
      </c>
      <c r="L1924" t="str">
        <f t="shared" si="63"/>
        <v>410 boucke building University Park United States</v>
      </c>
      <c r="M1924" t="s">
        <v>127</v>
      </c>
      <c r="N1924" t="s">
        <v>350</v>
      </c>
      <c r="O1924" t="s">
        <v>115</v>
      </c>
      <c r="P1924" t="s">
        <v>38</v>
      </c>
      <c r="R1924" t="s">
        <v>31</v>
      </c>
      <c r="S1924" t="s">
        <v>177</v>
      </c>
      <c r="T1924" t="s">
        <v>5270</v>
      </c>
      <c r="V1924" t="s">
        <v>39</v>
      </c>
    </row>
    <row r="1925" spans="1:23">
      <c r="A1925" t="s">
        <v>5271</v>
      </c>
      <c r="B1925" t="s">
        <v>5272</v>
      </c>
      <c r="C1925" t="s">
        <v>5273</v>
      </c>
      <c r="D1925" t="s">
        <v>24</v>
      </c>
      <c r="E1925" t="s">
        <v>5274</v>
      </c>
      <c r="F1925" t="s">
        <v>5275</v>
      </c>
      <c r="G1925" t="s">
        <v>1187</v>
      </c>
      <c r="H1925" t="s">
        <v>5274</v>
      </c>
      <c r="I1925" t="s">
        <v>5275</v>
      </c>
      <c r="K1925" t="str">
        <f t="shared" si="62"/>
        <v>North Smithfield United States</v>
      </c>
      <c r="L1925" t="str">
        <f t="shared" si="63"/>
        <v>125 Old Great Road North Smithfield United States</v>
      </c>
      <c r="M1925" t="s">
        <v>28</v>
      </c>
      <c r="O1925" t="s">
        <v>29</v>
      </c>
      <c r="P1925" t="s">
        <v>30</v>
      </c>
      <c r="R1925" t="s">
        <v>31</v>
      </c>
      <c r="S1925" t="s">
        <v>66</v>
      </c>
      <c r="T1925" t="s">
        <v>32</v>
      </c>
      <c r="V1925" t="s">
        <v>33</v>
      </c>
      <c r="W1925" t="s">
        <v>50</v>
      </c>
    </row>
    <row r="1926" spans="1:23">
      <c r="A1926" t="s">
        <v>5276</v>
      </c>
      <c r="B1926" t="s">
        <v>1998</v>
      </c>
      <c r="C1926" t="s">
        <v>5277</v>
      </c>
      <c r="D1926" t="s">
        <v>24</v>
      </c>
      <c r="E1926" t="s">
        <v>5278</v>
      </c>
      <c r="F1926" t="s">
        <v>5279</v>
      </c>
      <c r="G1926" t="s">
        <v>1187</v>
      </c>
      <c r="H1926" t="s">
        <v>5278</v>
      </c>
      <c r="I1926" t="s">
        <v>5279</v>
      </c>
      <c r="K1926" t="str">
        <f t="shared" si="62"/>
        <v>Greenville United States</v>
      </c>
      <c r="L1926" t="str">
        <f t="shared" si="63"/>
        <v>PO Box 1688 Greenville United States</v>
      </c>
      <c r="M1926" t="s">
        <v>1218</v>
      </c>
      <c r="O1926" t="s">
        <v>29</v>
      </c>
      <c r="P1926" t="s">
        <v>30</v>
      </c>
      <c r="R1926" t="s">
        <v>31</v>
      </c>
      <c r="T1926" t="s">
        <v>32</v>
      </c>
      <c r="V1926" t="s">
        <v>33</v>
      </c>
      <c r="W1926" t="s">
        <v>50</v>
      </c>
    </row>
    <row r="1927" spans="1:23">
      <c r="A1927" t="s">
        <v>5280</v>
      </c>
      <c r="B1927" t="s">
        <v>392</v>
      </c>
      <c r="C1927" t="s">
        <v>5281</v>
      </c>
      <c r="D1927" t="s">
        <v>24</v>
      </c>
      <c r="E1927" t="s">
        <v>5282</v>
      </c>
      <c r="F1927" t="s">
        <v>5279</v>
      </c>
      <c r="G1927" t="s">
        <v>1187</v>
      </c>
      <c r="H1927" t="s">
        <v>5282</v>
      </c>
      <c r="I1927" t="s">
        <v>5279</v>
      </c>
      <c r="K1927" t="str">
        <f t="shared" si="62"/>
        <v>Union United States</v>
      </c>
      <c r="L1927" t="str">
        <f t="shared" si="63"/>
        <v>All Digitocracy Union United States</v>
      </c>
      <c r="M1927" t="s">
        <v>127</v>
      </c>
      <c r="N1927" t="s">
        <v>128</v>
      </c>
      <c r="O1927" t="s">
        <v>29</v>
      </c>
      <c r="P1927" t="s">
        <v>38</v>
      </c>
      <c r="R1927" t="s">
        <v>144</v>
      </c>
      <c r="T1927" t="s">
        <v>5283</v>
      </c>
      <c r="V1927" t="s">
        <v>39</v>
      </c>
    </row>
    <row r="1928" spans="1:23">
      <c r="A1928" t="s">
        <v>5284</v>
      </c>
      <c r="B1928" t="s">
        <v>5285</v>
      </c>
      <c r="C1928" t="s">
        <v>5286</v>
      </c>
      <c r="D1928" t="s">
        <v>24</v>
      </c>
      <c r="E1928" t="s">
        <v>5287</v>
      </c>
      <c r="F1928" t="s">
        <v>5288</v>
      </c>
      <c r="G1928" t="s">
        <v>1187</v>
      </c>
      <c r="H1928" t="s">
        <v>5287</v>
      </c>
      <c r="I1928" t="s">
        <v>5288</v>
      </c>
      <c r="K1928" t="str">
        <f t="shared" si="62"/>
        <v>Knoxville United States</v>
      </c>
      <c r="L1928" t="str">
        <f t="shared" si="63"/>
        <v>9721 Sherrill Blvd. Knoxville United States</v>
      </c>
      <c r="M1928" t="s">
        <v>104</v>
      </c>
      <c r="N1928" t="s">
        <v>64</v>
      </c>
      <c r="O1928" t="s">
        <v>48</v>
      </c>
      <c r="P1928" t="s">
        <v>38</v>
      </c>
      <c r="T1928" t="s">
        <v>236</v>
      </c>
      <c r="V1928" t="s">
        <v>33</v>
      </c>
      <c r="W1928" t="s">
        <v>50</v>
      </c>
    </row>
    <row r="1929" spans="1:23">
      <c r="A1929" t="s">
        <v>5289</v>
      </c>
      <c r="B1929" t="s">
        <v>5290</v>
      </c>
      <c r="C1929" t="s">
        <v>5291</v>
      </c>
      <c r="D1929" t="s">
        <v>24</v>
      </c>
      <c r="E1929" t="s">
        <v>5287</v>
      </c>
      <c r="F1929" t="s">
        <v>5288</v>
      </c>
      <c r="G1929" t="s">
        <v>1187</v>
      </c>
      <c r="H1929" t="s">
        <v>5287</v>
      </c>
      <c r="I1929" t="s">
        <v>5288</v>
      </c>
      <c r="K1929" t="str">
        <f t="shared" si="62"/>
        <v>Knoxville United States</v>
      </c>
      <c r="L1929" t="str">
        <f t="shared" si="63"/>
        <v>1306 North Broadway Street Knoxville United States</v>
      </c>
      <c r="M1929" t="s">
        <v>127</v>
      </c>
      <c r="N1929" t="s">
        <v>2093</v>
      </c>
      <c r="O1929" t="s">
        <v>48</v>
      </c>
      <c r="P1929" t="s">
        <v>38</v>
      </c>
      <c r="R1929" t="s">
        <v>31</v>
      </c>
      <c r="S1929" t="s">
        <v>331</v>
      </c>
      <c r="T1929" t="s">
        <v>2623</v>
      </c>
      <c r="V1929" t="s">
        <v>33</v>
      </c>
      <c r="W1929" t="s">
        <v>105</v>
      </c>
    </row>
    <row r="1930" spans="1:23">
      <c r="A1930" t="s">
        <v>5292</v>
      </c>
      <c r="B1930" t="s">
        <v>2158</v>
      </c>
      <c r="C1930" t="s">
        <v>5293</v>
      </c>
      <c r="D1930" t="s">
        <v>24</v>
      </c>
      <c r="E1930" t="s">
        <v>5287</v>
      </c>
      <c r="F1930" t="s">
        <v>5288</v>
      </c>
      <c r="G1930" t="s">
        <v>1187</v>
      </c>
      <c r="H1930" t="s">
        <v>5287</v>
      </c>
      <c r="I1930" t="s">
        <v>5288</v>
      </c>
      <c r="K1930" t="str">
        <f t="shared" si="62"/>
        <v>Knoxville United States</v>
      </c>
      <c r="L1930" t="str">
        <f t="shared" si="63"/>
        <v>1513 Bill Williams Ave. Knoxville United States</v>
      </c>
      <c r="M1930" t="s">
        <v>63</v>
      </c>
      <c r="N1930" t="s">
        <v>64</v>
      </c>
      <c r="O1930" t="s">
        <v>115</v>
      </c>
      <c r="P1930" t="s">
        <v>30</v>
      </c>
      <c r="R1930" t="s">
        <v>31</v>
      </c>
      <c r="S1930" t="s">
        <v>331</v>
      </c>
      <c r="T1930" t="s">
        <v>318</v>
      </c>
      <c r="V1930" t="s">
        <v>33</v>
      </c>
      <c r="W1930" t="s">
        <v>105</v>
      </c>
    </row>
    <row r="1931" spans="1:23">
      <c r="A1931" t="s">
        <v>5292</v>
      </c>
      <c r="B1931" t="s">
        <v>1194</v>
      </c>
      <c r="C1931" t="s">
        <v>5293</v>
      </c>
      <c r="D1931" t="s">
        <v>24</v>
      </c>
      <c r="E1931" t="s">
        <v>5287</v>
      </c>
      <c r="F1931" t="s">
        <v>5288</v>
      </c>
      <c r="G1931" t="s">
        <v>1187</v>
      </c>
      <c r="H1931" t="s">
        <v>5287</v>
      </c>
      <c r="I1931" t="s">
        <v>5288</v>
      </c>
      <c r="K1931" t="str">
        <f t="shared" si="62"/>
        <v>Knoxville United States</v>
      </c>
      <c r="L1931" t="str">
        <f t="shared" si="63"/>
        <v>1513 Bill Williams Ave. Knoxville United States</v>
      </c>
      <c r="M1931" t="s">
        <v>63</v>
      </c>
      <c r="N1931" t="s">
        <v>64</v>
      </c>
      <c r="O1931" t="s">
        <v>29</v>
      </c>
      <c r="P1931" t="s">
        <v>38</v>
      </c>
      <c r="R1931" t="s">
        <v>31</v>
      </c>
      <c r="S1931" t="s">
        <v>331</v>
      </c>
      <c r="T1931" t="s">
        <v>80</v>
      </c>
      <c r="V1931" t="s">
        <v>33</v>
      </c>
      <c r="W1931" t="s">
        <v>50</v>
      </c>
    </row>
    <row r="1932" spans="1:23">
      <c r="A1932" t="s">
        <v>5292</v>
      </c>
      <c r="B1932" t="s">
        <v>5294</v>
      </c>
      <c r="C1932" t="s">
        <v>5293</v>
      </c>
      <c r="D1932" t="s">
        <v>24</v>
      </c>
      <c r="E1932" t="s">
        <v>5287</v>
      </c>
      <c r="F1932" t="s">
        <v>5288</v>
      </c>
      <c r="G1932" t="s">
        <v>1187</v>
      </c>
      <c r="H1932" t="s">
        <v>5287</v>
      </c>
      <c r="I1932" t="s">
        <v>5288</v>
      </c>
      <c r="K1932" t="str">
        <f t="shared" si="62"/>
        <v>Knoxville United States</v>
      </c>
      <c r="L1932" t="str">
        <f t="shared" si="63"/>
        <v>1513 Bill Williams Ave. Knoxville United States</v>
      </c>
      <c r="M1932" t="s">
        <v>63</v>
      </c>
      <c r="N1932" t="s">
        <v>64</v>
      </c>
      <c r="O1932" t="s">
        <v>48</v>
      </c>
      <c r="P1932" t="s">
        <v>38</v>
      </c>
      <c r="R1932" t="s">
        <v>31</v>
      </c>
      <c r="S1932" t="s">
        <v>331</v>
      </c>
      <c r="T1932" t="s">
        <v>80</v>
      </c>
      <c r="V1932" t="s">
        <v>33</v>
      </c>
      <c r="W1932" t="s">
        <v>50</v>
      </c>
    </row>
    <row r="1933" spans="1:23">
      <c r="A1933" t="s">
        <v>5292</v>
      </c>
      <c r="B1933" t="s">
        <v>648</v>
      </c>
      <c r="C1933" t="s">
        <v>5293</v>
      </c>
      <c r="D1933" t="s">
        <v>24</v>
      </c>
      <c r="E1933" t="s">
        <v>5287</v>
      </c>
      <c r="F1933" t="s">
        <v>5288</v>
      </c>
      <c r="G1933" t="s">
        <v>1187</v>
      </c>
      <c r="H1933" t="s">
        <v>5287</v>
      </c>
      <c r="I1933" t="s">
        <v>5288</v>
      </c>
      <c r="K1933" t="str">
        <f t="shared" si="62"/>
        <v>Knoxville United States</v>
      </c>
      <c r="L1933" t="str">
        <f t="shared" si="63"/>
        <v>1513 Bill Williams Ave. Knoxville United States</v>
      </c>
      <c r="M1933" t="s">
        <v>63</v>
      </c>
      <c r="N1933" t="s">
        <v>64</v>
      </c>
      <c r="O1933" t="s">
        <v>48</v>
      </c>
      <c r="P1933" t="s">
        <v>30</v>
      </c>
      <c r="R1933" t="s">
        <v>31</v>
      </c>
      <c r="S1933" t="s">
        <v>331</v>
      </c>
      <c r="T1933" t="s">
        <v>318</v>
      </c>
      <c r="V1933" t="s">
        <v>33</v>
      </c>
      <c r="W1933" t="s">
        <v>105</v>
      </c>
    </row>
    <row r="1934" spans="1:23">
      <c r="A1934" t="s">
        <v>5295</v>
      </c>
      <c r="B1934" t="s">
        <v>5296</v>
      </c>
      <c r="C1934" t="s">
        <v>5297</v>
      </c>
      <c r="D1934" t="s">
        <v>5298</v>
      </c>
      <c r="E1934" t="s">
        <v>5299</v>
      </c>
      <c r="F1934" t="s">
        <v>5288</v>
      </c>
      <c r="G1934" t="s">
        <v>1187</v>
      </c>
      <c r="H1934" t="s">
        <v>5299</v>
      </c>
      <c r="I1934" t="s">
        <v>5288</v>
      </c>
      <c r="K1934" t="str">
        <f t="shared" si="62"/>
        <v>Memphis United States</v>
      </c>
      <c r="L1934" t="str">
        <f t="shared" si="63"/>
        <v>1910 Madison Ave. Memphis United States</v>
      </c>
      <c r="M1934" t="s">
        <v>127</v>
      </c>
      <c r="N1934" t="s">
        <v>206</v>
      </c>
      <c r="O1934" t="s">
        <v>29</v>
      </c>
      <c r="P1934" t="s">
        <v>30</v>
      </c>
      <c r="T1934" t="s">
        <v>5300</v>
      </c>
      <c r="V1934" t="s">
        <v>33</v>
      </c>
      <c r="W1934" t="s">
        <v>34</v>
      </c>
    </row>
    <row r="1935" spans="1:23">
      <c r="A1935" t="s">
        <v>5301</v>
      </c>
      <c r="B1935" t="s">
        <v>304</v>
      </c>
      <c r="C1935" t="s">
        <v>5302</v>
      </c>
      <c r="D1935" t="s">
        <v>24</v>
      </c>
      <c r="E1935" t="s">
        <v>5303</v>
      </c>
      <c r="F1935" t="s">
        <v>5288</v>
      </c>
      <c r="G1935" t="s">
        <v>1187</v>
      </c>
      <c r="H1935" t="s">
        <v>5303</v>
      </c>
      <c r="I1935" t="s">
        <v>5288</v>
      </c>
      <c r="K1935" t="str">
        <f t="shared" si="62"/>
        <v>Nashville United States</v>
      </c>
      <c r="L1935" t="str">
        <f t="shared" si="63"/>
        <v>1900 Belmont Boulevard Nashville United States</v>
      </c>
      <c r="M1935" t="s">
        <v>63</v>
      </c>
      <c r="N1935" t="s">
        <v>64</v>
      </c>
      <c r="O1935" t="s">
        <v>54</v>
      </c>
      <c r="P1935" t="s">
        <v>38</v>
      </c>
      <c r="R1935" t="s">
        <v>250</v>
      </c>
      <c r="S1935" t="s">
        <v>66</v>
      </c>
      <c r="T1935" t="s">
        <v>5304</v>
      </c>
      <c r="V1935" t="s">
        <v>33</v>
      </c>
      <c r="W1935" t="s">
        <v>50</v>
      </c>
    </row>
    <row r="1936" spans="1:23">
      <c r="A1936" t="s">
        <v>5305</v>
      </c>
      <c r="B1936" t="s">
        <v>149</v>
      </c>
      <c r="C1936" t="s">
        <v>5306</v>
      </c>
      <c r="D1936" t="s">
        <v>24</v>
      </c>
      <c r="E1936" t="s">
        <v>5303</v>
      </c>
      <c r="F1936" t="s">
        <v>5288</v>
      </c>
      <c r="G1936" t="s">
        <v>1187</v>
      </c>
      <c r="H1936" t="s">
        <v>5303</v>
      </c>
      <c r="I1936" t="s">
        <v>5288</v>
      </c>
      <c r="K1936" t="str">
        <f t="shared" si="62"/>
        <v>Nashville United States</v>
      </c>
      <c r="L1936" t="str">
        <f t="shared" si="63"/>
        <v>1100 Broadway Nashville United States</v>
      </c>
      <c r="M1936" t="s">
        <v>1218</v>
      </c>
      <c r="O1936" t="s">
        <v>48</v>
      </c>
      <c r="P1936" t="s">
        <v>38</v>
      </c>
      <c r="R1936" t="s">
        <v>31</v>
      </c>
      <c r="T1936" t="s">
        <v>32</v>
      </c>
      <c r="V1936" t="s">
        <v>33</v>
      </c>
      <c r="W1936" t="s">
        <v>105</v>
      </c>
    </row>
    <row r="1937" spans="1:23">
      <c r="A1937" t="s">
        <v>5305</v>
      </c>
      <c r="B1937" t="s">
        <v>5307</v>
      </c>
      <c r="C1937" t="s">
        <v>5306</v>
      </c>
      <c r="D1937" t="s">
        <v>24</v>
      </c>
      <c r="E1937" t="s">
        <v>5303</v>
      </c>
      <c r="F1937" t="s">
        <v>5288</v>
      </c>
      <c r="G1937" t="s">
        <v>1187</v>
      </c>
      <c r="H1937" t="s">
        <v>5303</v>
      </c>
      <c r="I1937" t="s">
        <v>5288</v>
      </c>
      <c r="K1937" t="str">
        <f t="shared" si="62"/>
        <v>Nashville United States</v>
      </c>
      <c r="L1937" t="str">
        <f t="shared" si="63"/>
        <v>1100 Broadway Nashville United States</v>
      </c>
      <c r="M1937" t="s">
        <v>1218</v>
      </c>
      <c r="O1937" t="s">
        <v>29</v>
      </c>
      <c r="P1937" t="s">
        <v>30</v>
      </c>
      <c r="R1937" t="s">
        <v>31</v>
      </c>
      <c r="T1937" t="s">
        <v>32</v>
      </c>
      <c r="V1937" t="s">
        <v>33</v>
      </c>
      <c r="W1937" t="s">
        <v>105</v>
      </c>
    </row>
    <row r="1938" spans="1:23">
      <c r="A1938" t="s">
        <v>5305</v>
      </c>
      <c r="B1938" t="s">
        <v>5308</v>
      </c>
      <c r="C1938" t="s">
        <v>5306</v>
      </c>
      <c r="D1938" t="s">
        <v>24</v>
      </c>
      <c r="E1938" t="s">
        <v>5303</v>
      </c>
      <c r="F1938" t="s">
        <v>5288</v>
      </c>
      <c r="G1938" t="s">
        <v>1187</v>
      </c>
      <c r="H1938" t="s">
        <v>5303</v>
      </c>
      <c r="I1938" t="s">
        <v>5288</v>
      </c>
      <c r="K1938" t="str">
        <f t="shared" si="62"/>
        <v>Nashville United States</v>
      </c>
      <c r="L1938" t="str">
        <f t="shared" si="63"/>
        <v>1100 Broadway Nashville United States</v>
      </c>
      <c r="M1938" t="s">
        <v>127</v>
      </c>
      <c r="N1938" t="s">
        <v>128</v>
      </c>
      <c r="O1938" t="s">
        <v>29</v>
      </c>
      <c r="P1938" t="s">
        <v>30</v>
      </c>
      <c r="R1938" t="s">
        <v>144</v>
      </c>
      <c r="T1938" t="s">
        <v>5309</v>
      </c>
      <c r="V1938" t="s">
        <v>33</v>
      </c>
      <c r="W1938" t="s">
        <v>50</v>
      </c>
    </row>
    <row r="1939" spans="1:23">
      <c r="A1939" t="s">
        <v>5310</v>
      </c>
      <c r="B1939" t="s">
        <v>237</v>
      </c>
      <c r="C1939" t="s">
        <v>5311</v>
      </c>
      <c r="D1939" t="s">
        <v>24</v>
      </c>
      <c r="E1939" t="s">
        <v>5303</v>
      </c>
      <c r="F1939" t="s">
        <v>5288</v>
      </c>
      <c r="G1939" t="s">
        <v>1187</v>
      </c>
      <c r="H1939" t="s">
        <v>5303</v>
      </c>
      <c r="I1939" t="s">
        <v>5288</v>
      </c>
      <c r="K1939" t="str">
        <f t="shared" si="62"/>
        <v>Nashville United States</v>
      </c>
      <c r="L1939" t="str">
        <f t="shared" si="63"/>
        <v>1435 Shelton Avenue Nashville United States</v>
      </c>
      <c r="M1939" t="s">
        <v>63</v>
      </c>
      <c r="N1939" t="s">
        <v>64</v>
      </c>
      <c r="O1939" t="s">
        <v>54</v>
      </c>
      <c r="P1939" t="s">
        <v>38</v>
      </c>
      <c r="R1939" t="s">
        <v>65</v>
      </c>
      <c r="S1939" t="s">
        <v>177</v>
      </c>
      <c r="T1939" t="s">
        <v>5312</v>
      </c>
      <c r="V1939" t="s">
        <v>39</v>
      </c>
    </row>
    <row r="1940" spans="1:23">
      <c r="A1940" t="s">
        <v>3748</v>
      </c>
      <c r="B1940" t="s">
        <v>5313</v>
      </c>
      <c r="C1940" t="s">
        <v>5314</v>
      </c>
      <c r="D1940" t="s">
        <v>24</v>
      </c>
      <c r="E1940" t="s">
        <v>5315</v>
      </c>
      <c r="F1940" t="s">
        <v>5316</v>
      </c>
      <c r="G1940" t="s">
        <v>1187</v>
      </c>
      <c r="H1940" t="s">
        <v>5315</v>
      </c>
      <c r="I1940" t="s">
        <v>5316</v>
      </c>
      <c r="K1940" t="str">
        <f t="shared" si="62"/>
        <v>Allen United States</v>
      </c>
      <c r="L1940" t="str">
        <f t="shared" si="63"/>
        <v>1302 Lochness Dr Allen United States</v>
      </c>
      <c r="M1940" t="s">
        <v>127</v>
      </c>
      <c r="N1940" t="s">
        <v>249</v>
      </c>
      <c r="O1940" t="s">
        <v>54</v>
      </c>
      <c r="P1940" t="s">
        <v>38</v>
      </c>
      <c r="R1940" t="s">
        <v>31</v>
      </c>
      <c r="S1940" t="s">
        <v>177</v>
      </c>
      <c r="T1940" t="s">
        <v>32</v>
      </c>
      <c r="V1940" t="s">
        <v>33</v>
      </c>
      <c r="W1940" t="s">
        <v>203</v>
      </c>
    </row>
    <row r="1941" spans="1:23">
      <c r="A1941" t="s">
        <v>5317</v>
      </c>
      <c r="B1941" t="s">
        <v>467</v>
      </c>
      <c r="C1941" t="s">
        <v>5318</v>
      </c>
      <c r="D1941" t="s">
        <v>5319</v>
      </c>
      <c r="E1941" t="s">
        <v>5320</v>
      </c>
      <c r="F1941" t="s">
        <v>5316</v>
      </c>
      <c r="G1941" t="s">
        <v>1187</v>
      </c>
      <c r="H1941" t="s">
        <v>5320</v>
      </c>
      <c r="I1941" t="s">
        <v>5316</v>
      </c>
      <c r="K1941" t="str">
        <f t="shared" si="62"/>
        <v>Austin United States</v>
      </c>
      <c r="L1941" t="str">
        <f t="shared" si="63"/>
        <v>305 S. Congress Ave. Austin United States</v>
      </c>
      <c r="M1941" t="s">
        <v>63</v>
      </c>
      <c r="N1941" t="s">
        <v>64</v>
      </c>
      <c r="O1941" t="s">
        <v>29</v>
      </c>
      <c r="P1941" t="s">
        <v>38</v>
      </c>
      <c r="R1941" t="s">
        <v>144</v>
      </c>
      <c r="S1941" t="s">
        <v>72</v>
      </c>
      <c r="T1941" t="s">
        <v>32</v>
      </c>
      <c r="V1941" t="s">
        <v>33</v>
      </c>
      <c r="W1941" t="s">
        <v>34</v>
      </c>
    </row>
    <row r="1942" spans="1:23">
      <c r="A1942" t="s">
        <v>5317</v>
      </c>
      <c r="B1942" t="s">
        <v>5321</v>
      </c>
      <c r="C1942" t="s">
        <v>5318</v>
      </c>
      <c r="D1942" t="s">
        <v>24</v>
      </c>
      <c r="E1942" t="s">
        <v>5320</v>
      </c>
      <c r="F1942" t="s">
        <v>5316</v>
      </c>
      <c r="G1942" t="s">
        <v>1187</v>
      </c>
      <c r="H1942" t="s">
        <v>5320</v>
      </c>
      <c r="I1942" t="s">
        <v>5316</v>
      </c>
      <c r="K1942" t="str">
        <f t="shared" si="62"/>
        <v>Austin United States</v>
      </c>
      <c r="L1942" t="str">
        <f t="shared" si="63"/>
        <v>305 S. Congress Ave. Austin United States</v>
      </c>
      <c r="M1942" t="s">
        <v>63</v>
      </c>
      <c r="N1942" t="s">
        <v>64</v>
      </c>
      <c r="O1942" t="s">
        <v>48</v>
      </c>
      <c r="P1942" t="s">
        <v>30</v>
      </c>
      <c r="R1942" t="s">
        <v>31</v>
      </c>
      <c r="S1942" t="s">
        <v>331</v>
      </c>
      <c r="T1942" t="s">
        <v>5322</v>
      </c>
      <c r="V1942" t="s">
        <v>33</v>
      </c>
      <c r="W1942" t="s">
        <v>34</v>
      </c>
    </row>
    <row r="1943" spans="1:23">
      <c r="A1943" t="s">
        <v>5317</v>
      </c>
      <c r="B1943" t="s">
        <v>3965</v>
      </c>
      <c r="C1943" t="s">
        <v>5323</v>
      </c>
      <c r="D1943" t="s">
        <v>24</v>
      </c>
      <c r="E1943" t="s">
        <v>5320</v>
      </c>
      <c r="F1943" t="s">
        <v>5316</v>
      </c>
      <c r="G1943" t="s">
        <v>1187</v>
      </c>
      <c r="H1943" t="s">
        <v>5320</v>
      </c>
      <c r="I1943" t="s">
        <v>5316</v>
      </c>
      <c r="K1943" t="str">
        <f t="shared" si="62"/>
        <v>Austin United States</v>
      </c>
      <c r="L1943" t="str">
        <f t="shared" si="63"/>
        <v>305 S. Congress Avenue Austin United States</v>
      </c>
      <c r="M1943" t="s">
        <v>257</v>
      </c>
      <c r="N1943" t="s">
        <v>258</v>
      </c>
      <c r="O1943" t="s">
        <v>29</v>
      </c>
      <c r="P1943" t="s">
        <v>38</v>
      </c>
      <c r="R1943" t="s">
        <v>31</v>
      </c>
      <c r="S1943" t="s">
        <v>72</v>
      </c>
      <c r="T1943" t="s">
        <v>67</v>
      </c>
      <c r="V1943" t="s">
        <v>33</v>
      </c>
      <c r="W1943" t="s">
        <v>50</v>
      </c>
    </row>
    <row r="1944" spans="1:23">
      <c r="A1944" t="s">
        <v>5324</v>
      </c>
      <c r="B1944" t="s">
        <v>5325</v>
      </c>
      <c r="C1944" t="s">
        <v>5326</v>
      </c>
      <c r="D1944" t="s">
        <v>24</v>
      </c>
      <c r="E1944" t="s">
        <v>5320</v>
      </c>
      <c r="F1944" t="s">
        <v>5316</v>
      </c>
      <c r="G1944" t="s">
        <v>1187</v>
      </c>
      <c r="H1944" t="s">
        <v>5320</v>
      </c>
      <c r="I1944" t="s">
        <v>5316</v>
      </c>
      <c r="K1944" t="str">
        <f t="shared" si="62"/>
        <v>Austin United States</v>
      </c>
      <c r="L1944" t="str">
        <f t="shared" si="63"/>
        <v>2504 Whitis Ave Austin United States</v>
      </c>
      <c r="M1944" t="s">
        <v>63</v>
      </c>
      <c r="N1944" t="s">
        <v>64</v>
      </c>
      <c r="O1944" t="s">
        <v>115</v>
      </c>
      <c r="P1944" t="s">
        <v>38</v>
      </c>
      <c r="R1944" t="s">
        <v>31</v>
      </c>
      <c r="S1944" t="s">
        <v>88</v>
      </c>
      <c r="T1944" t="s">
        <v>836</v>
      </c>
      <c r="V1944" t="s">
        <v>33</v>
      </c>
      <c r="W1944" t="s">
        <v>105</v>
      </c>
    </row>
    <row r="1945" spans="1:23">
      <c r="A1945" t="s">
        <v>5324</v>
      </c>
      <c r="B1945" t="s">
        <v>5327</v>
      </c>
      <c r="C1945" t="s">
        <v>5328</v>
      </c>
      <c r="D1945" t="s">
        <v>5329</v>
      </c>
      <c r="E1945" t="s">
        <v>5320</v>
      </c>
      <c r="F1945" t="s">
        <v>5316</v>
      </c>
      <c r="G1945" t="s">
        <v>1187</v>
      </c>
      <c r="H1945" t="s">
        <v>5320</v>
      </c>
      <c r="I1945" t="s">
        <v>5316</v>
      </c>
      <c r="K1945" t="str">
        <f t="shared" si="62"/>
        <v>Austin United States</v>
      </c>
      <c r="L1945" t="str">
        <f t="shared" si="63"/>
        <v>110 Inner Campus Dr. Austin United States</v>
      </c>
      <c r="M1945" t="s">
        <v>127</v>
      </c>
      <c r="N1945" t="s">
        <v>206</v>
      </c>
      <c r="O1945" t="s">
        <v>48</v>
      </c>
      <c r="P1945" t="s">
        <v>38</v>
      </c>
      <c r="T1945" t="s">
        <v>5330</v>
      </c>
      <c r="V1945" t="s">
        <v>33</v>
      </c>
      <c r="W1945" t="s">
        <v>34</v>
      </c>
    </row>
    <row r="1946" spans="1:23">
      <c r="A1946" t="s">
        <v>5331</v>
      </c>
      <c r="B1946" t="s">
        <v>154</v>
      </c>
      <c r="C1946" t="s">
        <v>5332</v>
      </c>
      <c r="D1946" t="s">
        <v>24</v>
      </c>
      <c r="E1946" t="s">
        <v>5320</v>
      </c>
      <c r="F1946" t="s">
        <v>5316</v>
      </c>
      <c r="G1946" t="s">
        <v>1187</v>
      </c>
      <c r="H1946" t="s">
        <v>5320</v>
      </c>
      <c r="I1946" t="s">
        <v>5316</v>
      </c>
      <c r="K1946" t="str">
        <f t="shared" si="62"/>
        <v>Austin United States</v>
      </c>
      <c r="L1946" t="str">
        <f t="shared" si="63"/>
        <v>604 W 9th St #A Austin United States</v>
      </c>
      <c r="M1946" t="s">
        <v>127</v>
      </c>
      <c r="N1946" t="s">
        <v>447</v>
      </c>
      <c r="O1946" t="s">
        <v>48</v>
      </c>
      <c r="P1946" t="s">
        <v>30</v>
      </c>
      <c r="R1946" t="s">
        <v>31</v>
      </c>
      <c r="S1946" t="s">
        <v>88</v>
      </c>
      <c r="T1946" t="s">
        <v>387</v>
      </c>
      <c r="V1946" t="s">
        <v>39</v>
      </c>
    </row>
    <row r="1947" spans="1:23">
      <c r="A1947" t="s">
        <v>5331</v>
      </c>
      <c r="B1947" t="s">
        <v>237</v>
      </c>
      <c r="C1947" t="s">
        <v>5332</v>
      </c>
      <c r="D1947" t="s">
        <v>24</v>
      </c>
      <c r="E1947" t="s">
        <v>5320</v>
      </c>
      <c r="F1947" t="s">
        <v>5316</v>
      </c>
      <c r="G1947" t="s">
        <v>1187</v>
      </c>
      <c r="H1947" t="s">
        <v>5320</v>
      </c>
      <c r="I1947" t="s">
        <v>5316</v>
      </c>
      <c r="K1947" t="str">
        <f t="shared" si="62"/>
        <v>Austin United States</v>
      </c>
      <c r="L1947" t="str">
        <f t="shared" si="63"/>
        <v>604 W 9th St #A Austin United States</v>
      </c>
      <c r="M1947" t="s">
        <v>127</v>
      </c>
      <c r="N1947" t="s">
        <v>447</v>
      </c>
      <c r="O1947" t="s">
        <v>48</v>
      </c>
      <c r="P1947" t="s">
        <v>38</v>
      </c>
      <c r="R1947" t="s">
        <v>31</v>
      </c>
      <c r="S1947" t="s">
        <v>88</v>
      </c>
      <c r="T1947" t="s">
        <v>383</v>
      </c>
      <c r="V1947" t="s">
        <v>39</v>
      </c>
    </row>
    <row r="1948" spans="1:23">
      <c r="A1948" t="s">
        <v>848</v>
      </c>
      <c r="B1948" t="s">
        <v>5333</v>
      </c>
      <c r="C1948" t="s">
        <v>5334</v>
      </c>
      <c r="D1948" t="s">
        <v>24</v>
      </c>
      <c r="E1948" t="s">
        <v>5320</v>
      </c>
      <c r="F1948" t="s">
        <v>5316</v>
      </c>
      <c r="G1948" t="s">
        <v>1187</v>
      </c>
      <c r="H1948" t="s">
        <v>5320</v>
      </c>
      <c r="I1948" t="s">
        <v>5316</v>
      </c>
      <c r="K1948" t="str">
        <f t="shared" si="62"/>
        <v>Austin United States</v>
      </c>
      <c r="L1948" t="str">
        <f t="shared" si="63"/>
        <v>1607 Sanchez St Austin United States</v>
      </c>
      <c r="M1948" t="s">
        <v>127</v>
      </c>
      <c r="N1948" t="s">
        <v>206</v>
      </c>
      <c r="O1948" t="s">
        <v>48</v>
      </c>
      <c r="P1948" t="s">
        <v>38</v>
      </c>
      <c r="T1948" t="s">
        <v>5335</v>
      </c>
      <c r="U1948" t="s">
        <v>848</v>
      </c>
      <c r="V1948" t="s">
        <v>33</v>
      </c>
      <c r="W1948" t="s">
        <v>203</v>
      </c>
    </row>
    <row r="1949" spans="1:23">
      <c r="A1949" t="s">
        <v>5336</v>
      </c>
      <c r="B1949" t="s">
        <v>5337</v>
      </c>
      <c r="C1949" t="s">
        <v>5338</v>
      </c>
      <c r="D1949" t="s">
        <v>5339</v>
      </c>
      <c r="E1949" t="s">
        <v>5320</v>
      </c>
      <c r="F1949" t="s">
        <v>5316</v>
      </c>
      <c r="G1949" t="s">
        <v>1187</v>
      </c>
      <c r="H1949" t="s">
        <v>5320</v>
      </c>
      <c r="I1949" t="s">
        <v>5316</v>
      </c>
      <c r="K1949" t="str">
        <f t="shared" si="62"/>
        <v>Austin United States</v>
      </c>
      <c r="L1949" t="str">
        <f t="shared" si="63"/>
        <v>Center for News &amp; Design Austin United States</v>
      </c>
      <c r="M1949" t="s">
        <v>79</v>
      </c>
      <c r="N1949" t="s">
        <v>64</v>
      </c>
      <c r="O1949" t="s">
        <v>54</v>
      </c>
      <c r="P1949" t="s">
        <v>30</v>
      </c>
      <c r="R1949" t="s">
        <v>359</v>
      </c>
      <c r="S1949" t="s">
        <v>66</v>
      </c>
      <c r="T1949" t="s">
        <v>1543</v>
      </c>
      <c r="V1949" t="s">
        <v>33</v>
      </c>
      <c r="W1949" t="s">
        <v>34</v>
      </c>
    </row>
    <row r="1950" spans="1:23">
      <c r="A1950" t="s">
        <v>5340</v>
      </c>
      <c r="B1950" t="s">
        <v>293</v>
      </c>
      <c r="C1950" t="s">
        <v>5341</v>
      </c>
      <c r="D1950" t="s">
        <v>5342</v>
      </c>
      <c r="E1950" t="s">
        <v>5320</v>
      </c>
      <c r="F1950" t="s">
        <v>5316</v>
      </c>
      <c r="G1950" t="s">
        <v>1187</v>
      </c>
      <c r="H1950" t="s">
        <v>5320</v>
      </c>
      <c r="I1950" t="s">
        <v>5316</v>
      </c>
      <c r="K1950" t="str">
        <f t="shared" si="62"/>
        <v>Austin United States</v>
      </c>
      <c r="L1950" t="str">
        <f t="shared" si="63"/>
        <v>1005 Congress Ave. Austin United States</v>
      </c>
      <c r="M1950" t="s">
        <v>127</v>
      </c>
      <c r="N1950" t="s">
        <v>206</v>
      </c>
      <c r="O1950" t="s">
        <v>48</v>
      </c>
      <c r="P1950" t="s">
        <v>30</v>
      </c>
      <c r="T1950" t="s">
        <v>32</v>
      </c>
      <c r="V1950" t="s">
        <v>33</v>
      </c>
      <c r="W1950" t="s">
        <v>50</v>
      </c>
    </row>
    <row r="1951" spans="1:23">
      <c r="A1951" t="s">
        <v>5343</v>
      </c>
      <c r="B1951" t="s">
        <v>5344</v>
      </c>
      <c r="C1951" t="s">
        <v>5345</v>
      </c>
      <c r="D1951" t="s">
        <v>24</v>
      </c>
      <c r="E1951" t="s">
        <v>5320</v>
      </c>
      <c r="F1951" t="s">
        <v>5316</v>
      </c>
      <c r="G1951" t="s">
        <v>1187</v>
      </c>
      <c r="H1951" t="s">
        <v>5320</v>
      </c>
      <c r="I1951" t="s">
        <v>5316</v>
      </c>
      <c r="K1951" t="str">
        <f t="shared" si="62"/>
        <v>Austin United States</v>
      </c>
      <c r="L1951" t="str">
        <f t="shared" si="63"/>
        <v>2504-B Whitis Ave Austin United States</v>
      </c>
      <c r="M1951" t="s">
        <v>79</v>
      </c>
      <c r="N1951" t="s">
        <v>64</v>
      </c>
      <c r="O1951" t="s">
        <v>48</v>
      </c>
      <c r="P1951" t="s">
        <v>38</v>
      </c>
      <c r="T1951" t="s">
        <v>3176</v>
      </c>
      <c r="V1951" t="s">
        <v>33</v>
      </c>
      <c r="W1951" t="s">
        <v>50</v>
      </c>
    </row>
    <row r="1952" spans="1:23">
      <c r="A1952" t="s">
        <v>5346</v>
      </c>
      <c r="B1952" t="s">
        <v>1194</v>
      </c>
      <c r="C1952" t="s">
        <v>5347</v>
      </c>
      <c r="D1952" t="s">
        <v>24</v>
      </c>
      <c r="E1952" t="s">
        <v>5320</v>
      </c>
      <c r="F1952" t="s">
        <v>5316</v>
      </c>
      <c r="G1952" t="s">
        <v>1187</v>
      </c>
      <c r="H1952" t="s">
        <v>5320</v>
      </c>
      <c r="I1952" t="s">
        <v>5316</v>
      </c>
      <c r="K1952" t="str">
        <f t="shared" si="62"/>
        <v>Austin United States</v>
      </c>
      <c r="L1952" t="str">
        <f t="shared" si="63"/>
        <v>908 W. Martin Luther King Jr Blvd Austin United States</v>
      </c>
      <c r="M1952" t="s">
        <v>104</v>
      </c>
      <c r="N1952" t="s">
        <v>64</v>
      </c>
      <c r="O1952" t="s">
        <v>48</v>
      </c>
      <c r="P1952" t="s">
        <v>30</v>
      </c>
      <c r="T1952" t="s">
        <v>5348</v>
      </c>
      <c r="V1952" t="s">
        <v>39</v>
      </c>
    </row>
    <row r="1953" spans="1:23">
      <c r="A1953" t="s">
        <v>5349</v>
      </c>
      <c r="B1953" t="s">
        <v>293</v>
      </c>
      <c r="C1953" t="s">
        <v>5350</v>
      </c>
      <c r="D1953" t="s">
        <v>24</v>
      </c>
      <c r="E1953" t="s">
        <v>5320</v>
      </c>
      <c r="F1953" t="s">
        <v>5316</v>
      </c>
      <c r="G1953" t="s">
        <v>1187</v>
      </c>
      <c r="H1953" t="s">
        <v>5320</v>
      </c>
      <c r="I1953" t="s">
        <v>5316</v>
      </c>
      <c r="K1953" t="str">
        <f t="shared" si="62"/>
        <v>Austin United States</v>
      </c>
      <c r="L1953" t="str">
        <f t="shared" si="63"/>
        <v>908 Poplar Street Austin United States</v>
      </c>
      <c r="M1953" t="s">
        <v>127</v>
      </c>
      <c r="N1953" t="s">
        <v>350</v>
      </c>
      <c r="O1953" t="s">
        <v>115</v>
      </c>
      <c r="P1953" t="s">
        <v>38</v>
      </c>
      <c r="R1953" t="s">
        <v>31</v>
      </c>
      <c r="S1953" t="s">
        <v>211</v>
      </c>
      <c r="T1953" t="s">
        <v>5351</v>
      </c>
      <c r="V1953" t="s">
        <v>33</v>
      </c>
      <c r="W1953" t="s">
        <v>203</v>
      </c>
    </row>
    <row r="1954" spans="1:23">
      <c r="A1954" t="s">
        <v>5352</v>
      </c>
      <c r="B1954" t="s">
        <v>293</v>
      </c>
      <c r="C1954" t="s">
        <v>5353</v>
      </c>
      <c r="D1954" t="s">
        <v>5354</v>
      </c>
      <c r="E1954" t="s">
        <v>5320</v>
      </c>
      <c r="F1954" t="s">
        <v>5316</v>
      </c>
      <c r="G1954" t="s">
        <v>1187</v>
      </c>
      <c r="H1954" t="s">
        <v>5320</v>
      </c>
      <c r="I1954" t="s">
        <v>5316</v>
      </c>
      <c r="K1954" t="str">
        <f t="shared" si="62"/>
        <v>Austin United States</v>
      </c>
      <c r="L1954" t="str">
        <f t="shared" si="63"/>
        <v>720 Brazos St Austin United States</v>
      </c>
      <c r="M1954" t="s">
        <v>63</v>
      </c>
      <c r="N1954" t="s">
        <v>64</v>
      </c>
      <c r="O1954" t="s">
        <v>48</v>
      </c>
      <c r="P1954" t="s">
        <v>30</v>
      </c>
      <c r="R1954" t="s">
        <v>31</v>
      </c>
      <c r="S1954" t="s">
        <v>177</v>
      </c>
      <c r="T1954" t="s">
        <v>5355</v>
      </c>
      <c r="V1954" t="s">
        <v>33</v>
      </c>
      <c r="W1954" t="s">
        <v>105</v>
      </c>
    </row>
    <row r="1955" spans="1:23">
      <c r="A1955" t="s">
        <v>5356</v>
      </c>
      <c r="B1955" t="s">
        <v>5357</v>
      </c>
      <c r="C1955" t="s">
        <v>5358</v>
      </c>
      <c r="D1955" t="s">
        <v>24</v>
      </c>
      <c r="E1955" t="s">
        <v>5320</v>
      </c>
      <c r="F1955" t="s">
        <v>5316</v>
      </c>
      <c r="G1955" t="s">
        <v>1187</v>
      </c>
      <c r="H1955" t="s">
        <v>5320</v>
      </c>
      <c r="I1955" t="s">
        <v>5316</v>
      </c>
      <c r="K1955" t="str">
        <f t="shared" si="62"/>
        <v>Austin United States</v>
      </c>
      <c r="L1955" t="str">
        <f t="shared" si="63"/>
        <v>823 Congress Ave. Suite 1400 Austin United States</v>
      </c>
      <c r="M1955" t="s">
        <v>63</v>
      </c>
      <c r="N1955" t="s">
        <v>64</v>
      </c>
      <c r="O1955" t="s">
        <v>54</v>
      </c>
      <c r="P1955" t="s">
        <v>30</v>
      </c>
      <c r="R1955" t="s">
        <v>65</v>
      </c>
      <c r="S1955" t="s">
        <v>331</v>
      </c>
      <c r="T1955" t="s">
        <v>5359</v>
      </c>
      <c r="V1955" t="s">
        <v>39</v>
      </c>
    </row>
    <row r="1956" spans="1:23">
      <c r="A1956" t="s">
        <v>5360</v>
      </c>
      <c r="B1956" t="s">
        <v>5361</v>
      </c>
      <c r="C1956" t="s">
        <v>5362</v>
      </c>
      <c r="D1956" t="s">
        <v>24</v>
      </c>
      <c r="E1956" t="s">
        <v>5320</v>
      </c>
      <c r="F1956" t="s">
        <v>5316</v>
      </c>
      <c r="G1956" t="s">
        <v>1187</v>
      </c>
      <c r="H1956" t="s">
        <v>5320</v>
      </c>
      <c r="I1956" t="s">
        <v>5316</v>
      </c>
      <c r="K1956" t="str">
        <f t="shared" si="62"/>
        <v>Austin United States</v>
      </c>
      <c r="L1956" t="str">
        <f t="shared" si="63"/>
        <v>1005 Congress, Suite 930 Austin United States</v>
      </c>
      <c r="M1956" t="s">
        <v>79</v>
      </c>
      <c r="N1956" t="s">
        <v>64</v>
      </c>
      <c r="O1956" t="s">
        <v>29</v>
      </c>
      <c r="P1956" t="s">
        <v>38</v>
      </c>
      <c r="R1956" t="s">
        <v>31</v>
      </c>
      <c r="S1956" t="s">
        <v>72</v>
      </c>
      <c r="T1956" t="s">
        <v>67</v>
      </c>
      <c r="V1956" t="s">
        <v>33</v>
      </c>
      <c r="W1956" t="s">
        <v>50</v>
      </c>
    </row>
    <row r="1957" spans="1:23">
      <c r="A1957" t="s">
        <v>5363</v>
      </c>
      <c r="B1957" t="s">
        <v>441</v>
      </c>
      <c r="C1957" t="s">
        <v>5364</v>
      </c>
      <c r="D1957" t="s">
        <v>24</v>
      </c>
      <c r="E1957" t="s">
        <v>5320</v>
      </c>
      <c r="F1957" t="s">
        <v>5316</v>
      </c>
      <c r="G1957" t="s">
        <v>1187</v>
      </c>
      <c r="H1957" t="s">
        <v>5320</v>
      </c>
      <c r="I1957" t="s">
        <v>5316</v>
      </c>
      <c r="K1957" t="str">
        <f t="shared" ref="K1957:K2020" si="64">CONCATENATE(H1957," ","United States")</f>
        <v>Austin United States</v>
      </c>
      <c r="L1957" t="str">
        <f t="shared" si="63"/>
        <v>823 Congress Ave #210 Austin United States</v>
      </c>
      <c r="M1957" t="s">
        <v>127</v>
      </c>
      <c r="N1957" t="s">
        <v>128</v>
      </c>
      <c r="O1957" t="s">
        <v>48</v>
      </c>
      <c r="P1957" t="s">
        <v>38</v>
      </c>
      <c r="R1957" t="s">
        <v>65</v>
      </c>
      <c r="T1957" t="s">
        <v>5365</v>
      </c>
      <c r="V1957" t="s">
        <v>39</v>
      </c>
    </row>
    <row r="1958" spans="1:23">
      <c r="A1958" t="s">
        <v>5363</v>
      </c>
      <c r="B1958" t="s">
        <v>5366</v>
      </c>
      <c r="C1958" t="s">
        <v>5367</v>
      </c>
      <c r="D1958" t="s">
        <v>24</v>
      </c>
      <c r="E1958" t="s">
        <v>5320</v>
      </c>
      <c r="F1958" t="s">
        <v>5316</v>
      </c>
      <c r="G1958" t="s">
        <v>1187</v>
      </c>
      <c r="H1958" t="s">
        <v>5320</v>
      </c>
      <c r="I1958" t="s">
        <v>5316</v>
      </c>
      <c r="K1958" t="str">
        <f t="shared" si="64"/>
        <v>Austin United States</v>
      </c>
      <c r="L1958" t="str">
        <f t="shared" si="63"/>
        <v>823 Congress Avenue #210 Austin United States</v>
      </c>
      <c r="M1958" t="s">
        <v>127</v>
      </c>
      <c r="N1958" t="s">
        <v>128</v>
      </c>
      <c r="O1958" t="s">
        <v>54</v>
      </c>
      <c r="P1958" t="s">
        <v>30</v>
      </c>
      <c r="R1958" t="s">
        <v>144</v>
      </c>
      <c r="T1958" t="s">
        <v>5368</v>
      </c>
      <c r="V1958" t="s">
        <v>33</v>
      </c>
      <c r="W1958" t="s">
        <v>34</v>
      </c>
    </row>
    <row r="1959" spans="1:23">
      <c r="A1959" t="s">
        <v>5369</v>
      </c>
      <c r="B1959" t="s">
        <v>304</v>
      </c>
      <c r="C1959" t="s">
        <v>5370</v>
      </c>
      <c r="D1959" t="s">
        <v>5371</v>
      </c>
      <c r="E1959" t="s">
        <v>5320</v>
      </c>
      <c r="F1959" t="s">
        <v>5316</v>
      </c>
      <c r="G1959" t="s">
        <v>1187</v>
      </c>
      <c r="H1959" t="s">
        <v>5320</v>
      </c>
      <c r="I1959" t="s">
        <v>5316</v>
      </c>
      <c r="K1959" t="str">
        <f t="shared" si="64"/>
        <v>Austin United States</v>
      </c>
      <c r="L1959" t="str">
        <f t="shared" si="63"/>
        <v>School of Journalism Austin United States</v>
      </c>
      <c r="M1959" t="s">
        <v>63</v>
      </c>
      <c r="N1959" t="s">
        <v>64</v>
      </c>
      <c r="O1959" t="s">
        <v>99</v>
      </c>
      <c r="P1959" t="s">
        <v>30</v>
      </c>
      <c r="R1959" t="s">
        <v>250</v>
      </c>
      <c r="S1959" t="s">
        <v>66</v>
      </c>
      <c r="T1959" t="s">
        <v>89</v>
      </c>
      <c r="V1959" t="s">
        <v>39</v>
      </c>
    </row>
    <row r="1960" spans="1:23">
      <c r="A1960" t="s">
        <v>5369</v>
      </c>
      <c r="B1960" t="s">
        <v>5372</v>
      </c>
      <c r="C1960" t="s">
        <v>5373</v>
      </c>
      <c r="D1960" t="s">
        <v>24</v>
      </c>
      <c r="E1960" t="s">
        <v>5320</v>
      </c>
      <c r="F1960" t="s">
        <v>5316</v>
      </c>
      <c r="G1960" t="s">
        <v>1187</v>
      </c>
      <c r="H1960" t="s">
        <v>5320</v>
      </c>
      <c r="I1960" t="s">
        <v>5316</v>
      </c>
      <c r="K1960" t="str">
        <f t="shared" si="64"/>
        <v>Austin United States</v>
      </c>
      <c r="L1960" t="str">
        <f t="shared" si="63"/>
        <v>300 W. Dean Keeton St., A1000 Austin United States</v>
      </c>
      <c r="M1960" t="s">
        <v>104</v>
      </c>
      <c r="N1960" t="s">
        <v>64</v>
      </c>
      <c r="O1960" t="s">
        <v>54</v>
      </c>
      <c r="P1960" t="s">
        <v>30</v>
      </c>
      <c r="T1960" t="s">
        <v>89</v>
      </c>
      <c r="V1960" t="s">
        <v>33</v>
      </c>
      <c r="W1960" t="s">
        <v>34</v>
      </c>
    </row>
    <row r="1961" spans="1:23">
      <c r="A1961" t="s">
        <v>5369</v>
      </c>
      <c r="B1961" t="s">
        <v>5374</v>
      </c>
      <c r="C1961" t="s">
        <v>5375</v>
      </c>
      <c r="D1961" t="s">
        <v>24</v>
      </c>
      <c r="E1961" t="s">
        <v>5320</v>
      </c>
      <c r="F1961" t="s">
        <v>5316</v>
      </c>
      <c r="G1961" t="s">
        <v>1187</v>
      </c>
      <c r="H1961" t="s">
        <v>5320</v>
      </c>
      <c r="I1961" t="s">
        <v>5316</v>
      </c>
      <c r="K1961" t="str">
        <f t="shared" si="64"/>
        <v>Austin United States</v>
      </c>
      <c r="L1961" t="str">
        <f t="shared" si="63"/>
        <v>300 W. Dean Keeton Austin United States</v>
      </c>
      <c r="M1961" t="s">
        <v>63</v>
      </c>
      <c r="N1961" t="s">
        <v>64</v>
      </c>
      <c r="O1961" t="s">
        <v>29</v>
      </c>
      <c r="P1961" t="s">
        <v>30</v>
      </c>
      <c r="R1961" t="s">
        <v>65</v>
      </c>
      <c r="S1961" t="s">
        <v>66</v>
      </c>
      <c r="T1961" t="s">
        <v>5376</v>
      </c>
      <c r="V1961" t="s">
        <v>33</v>
      </c>
      <c r="W1961" t="s">
        <v>34</v>
      </c>
    </row>
    <row r="1962" spans="1:23">
      <c r="A1962" t="s">
        <v>5377</v>
      </c>
      <c r="B1962" t="s">
        <v>293</v>
      </c>
      <c r="C1962" t="s">
        <v>5378</v>
      </c>
      <c r="D1962" t="s">
        <v>24</v>
      </c>
      <c r="E1962" t="s">
        <v>5379</v>
      </c>
      <c r="F1962" t="s">
        <v>5316</v>
      </c>
      <c r="G1962" t="s">
        <v>1187</v>
      </c>
      <c r="H1962" t="s">
        <v>5379</v>
      </c>
      <c r="I1962" t="s">
        <v>5316</v>
      </c>
      <c r="K1962" t="str">
        <f t="shared" si="64"/>
        <v>Corpus Christi United States</v>
      </c>
      <c r="L1962" t="str">
        <f t="shared" si="63"/>
        <v>820 N. Lower Broadway Corpus Christi United States</v>
      </c>
      <c r="M1962" t="s">
        <v>127</v>
      </c>
      <c r="N1962" t="s">
        <v>1076</v>
      </c>
      <c r="O1962" t="s">
        <v>48</v>
      </c>
      <c r="P1962" t="s">
        <v>38</v>
      </c>
      <c r="R1962" t="s">
        <v>31</v>
      </c>
      <c r="S1962" t="s">
        <v>331</v>
      </c>
      <c r="T1962" t="s">
        <v>32</v>
      </c>
      <c r="V1962" t="s">
        <v>33</v>
      </c>
      <c r="W1962" t="s">
        <v>203</v>
      </c>
    </row>
    <row r="1963" spans="1:23">
      <c r="A1963" t="s">
        <v>5380</v>
      </c>
      <c r="B1963" t="s">
        <v>5290</v>
      </c>
      <c r="C1963" t="s">
        <v>5381</v>
      </c>
      <c r="D1963" t="s">
        <v>24</v>
      </c>
      <c r="E1963" t="s">
        <v>5379</v>
      </c>
      <c r="F1963" t="s">
        <v>5316</v>
      </c>
      <c r="G1963" t="s">
        <v>1187</v>
      </c>
      <c r="H1963" t="s">
        <v>5379</v>
      </c>
      <c r="I1963" t="s">
        <v>5316</v>
      </c>
      <c r="K1963" t="str">
        <f t="shared" si="64"/>
        <v>Corpus Christi United States</v>
      </c>
      <c r="L1963" t="str">
        <f t="shared" si="63"/>
        <v>820 N Lower Broadway St Corpus Christi United States</v>
      </c>
      <c r="M1963" t="s">
        <v>127</v>
      </c>
      <c r="N1963" t="s">
        <v>326</v>
      </c>
      <c r="O1963" t="s">
        <v>48</v>
      </c>
      <c r="P1963" t="s">
        <v>38</v>
      </c>
      <c r="T1963" t="s">
        <v>5070</v>
      </c>
      <c r="U1963" t="s">
        <v>5382</v>
      </c>
      <c r="V1963" t="s">
        <v>33</v>
      </c>
      <c r="W1963" t="s">
        <v>50</v>
      </c>
    </row>
    <row r="1964" spans="1:23">
      <c r="A1964" t="s">
        <v>5383</v>
      </c>
      <c r="B1964" t="s">
        <v>5384</v>
      </c>
      <c r="C1964" t="s">
        <v>5385</v>
      </c>
      <c r="D1964" t="s">
        <v>24</v>
      </c>
      <c r="E1964" t="s">
        <v>5379</v>
      </c>
      <c r="F1964" t="s">
        <v>5316</v>
      </c>
      <c r="G1964" t="s">
        <v>1187</v>
      </c>
      <c r="H1964" t="s">
        <v>5379</v>
      </c>
      <c r="I1964" t="s">
        <v>5316</v>
      </c>
      <c r="K1964" t="str">
        <f t="shared" si="64"/>
        <v>Corpus Christi United States</v>
      </c>
      <c r="L1964" t="str">
        <f t="shared" si="63"/>
        <v>820 N. Lower Broadway St. Corpus Christi United States</v>
      </c>
      <c r="M1964" t="s">
        <v>79</v>
      </c>
      <c r="N1964" t="s">
        <v>64</v>
      </c>
      <c r="O1964" t="s">
        <v>29</v>
      </c>
      <c r="P1964" t="s">
        <v>30</v>
      </c>
      <c r="R1964" t="s">
        <v>144</v>
      </c>
      <c r="S1964" t="s">
        <v>72</v>
      </c>
      <c r="T1964" t="s">
        <v>422</v>
      </c>
      <c r="V1964" t="s">
        <v>33</v>
      </c>
      <c r="W1964" t="s">
        <v>34</v>
      </c>
    </row>
    <row r="1965" spans="1:23">
      <c r="A1965" t="s">
        <v>5386</v>
      </c>
      <c r="B1965" t="s">
        <v>690</v>
      </c>
      <c r="C1965" t="s">
        <v>5387</v>
      </c>
      <c r="D1965" t="s">
        <v>5388</v>
      </c>
      <c r="E1965" t="s">
        <v>5389</v>
      </c>
      <c r="F1965" t="s">
        <v>5316</v>
      </c>
      <c r="G1965" t="s">
        <v>1187</v>
      </c>
      <c r="H1965" t="s">
        <v>5389</v>
      </c>
      <c r="I1965" t="s">
        <v>5316</v>
      </c>
      <c r="K1965" t="str">
        <f t="shared" si="64"/>
        <v>Dallas United States</v>
      </c>
      <c r="L1965" t="str">
        <f t="shared" si="63"/>
        <v>6301 Gaston Avenue Dallas United States</v>
      </c>
      <c r="M1965" t="s">
        <v>104</v>
      </c>
      <c r="N1965" t="s">
        <v>64</v>
      </c>
      <c r="O1965" t="s">
        <v>29</v>
      </c>
      <c r="P1965" t="s">
        <v>38</v>
      </c>
      <c r="T1965" t="s">
        <v>5390</v>
      </c>
      <c r="V1965" t="s">
        <v>33</v>
      </c>
      <c r="W1965" t="s">
        <v>34</v>
      </c>
    </row>
    <row r="1966" spans="1:23">
      <c r="A1966" t="s">
        <v>3748</v>
      </c>
      <c r="B1966" t="s">
        <v>5391</v>
      </c>
      <c r="C1966" t="s">
        <v>5392</v>
      </c>
      <c r="D1966" t="s">
        <v>24</v>
      </c>
      <c r="E1966" t="s">
        <v>5389</v>
      </c>
      <c r="F1966" t="s">
        <v>5316</v>
      </c>
      <c r="G1966" t="s">
        <v>1187</v>
      </c>
      <c r="H1966" t="s">
        <v>5389</v>
      </c>
      <c r="I1966" t="s">
        <v>5316</v>
      </c>
      <c r="K1966" t="str">
        <f t="shared" si="64"/>
        <v>Dallas United States</v>
      </c>
      <c r="L1966" t="str">
        <f t="shared" si="63"/>
        <v>3950 Cedarbrush Drive Dallas United States</v>
      </c>
      <c r="M1966" t="s">
        <v>127</v>
      </c>
      <c r="N1966" t="s">
        <v>249</v>
      </c>
      <c r="O1966" t="s">
        <v>54</v>
      </c>
      <c r="P1966" t="s">
        <v>30</v>
      </c>
      <c r="R1966" t="s">
        <v>31</v>
      </c>
      <c r="S1966" t="s">
        <v>66</v>
      </c>
      <c r="T1966" t="s">
        <v>2556</v>
      </c>
      <c r="V1966" t="s">
        <v>33</v>
      </c>
      <c r="W1966" t="s">
        <v>203</v>
      </c>
    </row>
    <row r="1967" spans="1:23">
      <c r="A1967" t="s">
        <v>5393</v>
      </c>
      <c r="B1967" t="s">
        <v>5394</v>
      </c>
      <c r="C1967" t="s">
        <v>5395</v>
      </c>
      <c r="D1967" t="s">
        <v>24</v>
      </c>
      <c r="E1967" t="s">
        <v>5389</v>
      </c>
      <c r="F1967" t="s">
        <v>5316</v>
      </c>
      <c r="G1967" t="s">
        <v>1187</v>
      </c>
      <c r="H1967" t="s">
        <v>5389</v>
      </c>
      <c r="I1967" t="s">
        <v>5316</v>
      </c>
      <c r="K1967" t="str">
        <f t="shared" si="64"/>
        <v>Dallas United States</v>
      </c>
      <c r="L1967" t="str">
        <f t="shared" si="63"/>
        <v>8001 John W. Carpenter Freeway Dallas United States</v>
      </c>
      <c r="M1967" t="s">
        <v>28</v>
      </c>
      <c r="O1967" t="s">
        <v>29</v>
      </c>
      <c r="P1967" t="s">
        <v>38</v>
      </c>
      <c r="R1967" t="s">
        <v>144</v>
      </c>
      <c r="S1967" t="s">
        <v>331</v>
      </c>
      <c r="T1967" t="s">
        <v>32</v>
      </c>
      <c r="V1967" t="s">
        <v>33</v>
      </c>
      <c r="W1967" t="s">
        <v>50</v>
      </c>
    </row>
    <row r="1968" spans="1:23">
      <c r="A1968" t="s">
        <v>5396</v>
      </c>
      <c r="B1968" t="s">
        <v>2010</v>
      </c>
      <c r="C1968" t="s">
        <v>5397</v>
      </c>
      <c r="D1968" t="s">
        <v>5398</v>
      </c>
      <c r="E1968" t="s">
        <v>5399</v>
      </c>
      <c r="F1968" t="s">
        <v>5316</v>
      </c>
      <c r="G1968" t="s">
        <v>1187</v>
      </c>
      <c r="H1968" t="s">
        <v>5399</v>
      </c>
      <c r="I1968" t="s">
        <v>5316</v>
      </c>
      <c r="K1968" t="str">
        <f t="shared" si="64"/>
        <v>Denton United States</v>
      </c>
      <c r="L1968" t="str">
        <f t="shared" si="63"/>
        <v>Mayborn School of Journalism Denton United States</v>
      </c>
      <c r="M1968" t="s">
        <v>127</v>
      </c>
      <c r="N1968" t="s">
        <v>128</v>
      </c>
      <c r="O1968" t="s">
        <v>29</v>
      </c>
      <c r="P1968" t="s">
        <v>1993</v>
      </c>
      <c r="Q1968" t="s">
        <v>5400</v>
      </c>
      <c r="R1968" t="s">
        <v>31</v>
      </c>
      <c r="S1968" t="s">
        <v>331</v>
      </c>
      <c r="T1968" t="s">
        <v>3592</v>
      </c>
      <c r="V1968" t="s">
        <v>33</v>
      </c>
      <c r="W1968" t="s">
        <v>50</v>
      </c>
    </row>
    <row r="1969" spans="1:23">
      <c r="A1969" t="s">
        <v>5401</v>
      </c>
      <c r="B1969" t="s">
        <v>2324</v>
      </c>
      <c r="C1969" t="s">
        <v>5402</v>
      </c>
      <c r="D1969" t="s">
        <v>24</v>
      </c>
      <c r="E1969" t="s">
        <v>4375</v>
      </c>
      <c r="F1969" t="s">
        <v>5316</v>
      </c>
      <c r="G1969" t="s">
        <v>1187</v>
      </c>
      <c r="H1969" t="s">
        <v>4375</v>
      </c>
      <c r="I1969" t="s">
        <v>5316</v>
      </c>
      <c r="K1969" t="str">
        <f t="shared" si="64"/>
        <v>El Paso United States</v>
      </c>
      <c r="L1969" t="str">
        <f t="shared" si="63"/>
        <v>500 W University Ave El Paso United States</v>
      </c>
      <c r="M1969" t="s">
        <v>79</v>
      </c>
      <c r="N1969" t="s">
        <v>64</v>
      </c>
      <c r="O1969" t="s">
        <v>99</v>
      </c>
      <c r="P1969" t="s">
        <v>38</v>
      </c>
      <c r="R1969" t="s">
        <v>31</v>
      </c>
      <c r="S1969" t="s">
        <v>88</v>
      </c>
      <c r="T1969" t="s">
        <v>836</v>
      </c>
      <c r="V1969" t="s">
        <v>33</v>
      </c>
      <c r="W1969" t="s">
        <v>34</v>
      </c>
    </row>
    <row r="1970" spans="1:23">
      <c r="A1970" t="s">
        <v>5403</v>
      </c>
      <c r="B1970" t="s">
        <v>5404</v>
      </c>
      <c r="C1970" t="s">
        <v>5405</v>
      </c>
      <c r="D1970" t="s">
        <v>24</v>
      </c>
      <c r="E1970" t="s">
        <v>4375</v>
      </c>
      <c r="F1970" t="s">
        <v>5316</v>
      </c>
      <c r="G1970" t="s">
        <v>1187</v>
      </c>
      <c r="H1970" t="s">
        <v>4375</v>
      </c>
      <c r="I1970" t="s">
        <v>5316</v>
      </c>
      <c r="K1970" t="str">
        <f t="shared" si="64"/>
        <v>El Paso United States</v>
      </c>
      <c r="L1970" t="str">
        <f t="shared" si="63"/>
        <v>500 W. Overland Suite 150 El Paso United States</v>
      </c>
      <c r="M1970" t="s">
        <v>1218</v>
      </c>
      <c r="O1970" t="s">
        <v>99</v>
      </c>
      <c r="P1970" t="s">
        <v>30</v>
      </c>
      <c r="R1970" t="s">
        <v>31</v>
      </c>
      <c r="T1970" t="s">
        <v>32</v>
      </c>
      <c r="V1970" t="s">
        <v>33</v>
      </c>
      <c r="W1970" t="s">
        <v>34</v>
      </c>
    </row>
    <row r="1971" spans="1:23">
      <c r="A1971" t="s">
        <v>5406</v>
      </c>
      <c r="B1971" t="s">
        <v>237</v>
      </c>
      <c r="C1971" t="s">
        <v>5407</v>
      </c>
      <c r="D1971" t="s">
        <v>24</v>
      </c>
      <c r="E1971" t="s">
        <v>5408</v>
      </c>
      <c r="F1971" t="s">
        <v>5316</v>
      </c>
      <c r="G1971" t="s">
        <v>1187</v>
      </c>
      <c r="H1971" t="s">
        <v>5408</v>
      </c>
      <c r="I1971" t="s">
        <v>5316</v>
      </c>
      <c r="K1971" t="str">
        <f t="shared" si="64"/>
        <v>Fort Worth United States</v>
      </c>
      <c r="L1971" t="str">
        <f t="shared" si="63"/>
        <v>1060 Cotton Depot Ln. #645 Fort Worth United States</v>
      </c>
      <c r="M1971" t="s">
        <v>79</v>
      </c>
      <c r="N1971" t="s">
        <v>64</v>
      </c>
      <c r="O1971" t="s">
        <v>54</v>
      </c>
      <c r="P1971" t="s">
        <v>30</v>
      </c>
      <c r="R1971" t="s">
        <v>31</v>
      </c>
      <c r="S1971" t="s">
        <v>177</v>
      </c>
      <c r="T1971" t="s">
        <v>5409</v>
      </c>
      <c r="V1971" t="s">
        <v>39</v>
      </c>
    </row>
    <row r="1972" spans="1:23">
      <c r="A1972" t="s">
        <v>5410</v>
      </c>
      <c r="B1972" t="s">
        <v>1327</v>
      </c>
      <c r="C1972" t="s">
        <v>5411</v>
      </c>
      <c r="D1972" t="s">
        <v>24</v>
      </c>
      <c r="E1972" t="s">
        <v>5412</v>
      </c>
      <c r="F1972" t="s">
        <v>5316</v>
      </c>
      <c r="G1972" t="s">
        <v>1187</v>
      </c>
      <c r="H1972" t="s">
        <v>5412</v>
      </c>
      <c r="I1972" t="s">
        <v>5316</v>
      </c>
      <c r="K1972" t="str">
        <f t="shared" si="64"/>
        <v>Houston United States</v>
      </c>
      <c r="L1972" t="str">
        <f t="shared" si="63"/>
        <v>4343 Elgin Houston United States</v>
      </c>
      <c r="M1972" t="s">
        <v>79</v>
      </c>
      <c r="N1972" t="s">
        <v>64</v>
      </c>
      <c r="O1972" t="s">
        <v>29</v>
      </c>
      <c r="P1972" t="s">
        <v>38</v>
      </c>
      <c r="R1972" t="s">
        <v>31</v>
      </c>
      <c r="S1972" t="s">
        <v>331</v>
      </c>
      <c r="T1972" t="s">
        <v>5413</v>
      </c>
      <c r="V1972" t="s">
        <v>33</v>
      </c>
      <c r="W1972" t="s">
        <v>105</v>
      </c>
    </row>
    <row r="1973" spans="1:23">
      <c r="A1973" t="s">
        <v>5414</v>
      </c>
      <c r="B1973" t="s">
        <v>1276</v>
      </c>
      <c r="C1973" t="s">
        <v>5415</v>
      </c>
      <c r="D1973" t="s">
        <v>24</v>
      </c>
      <c r="E1973" t="s">
        <v>5412</v>
      </c>
      <c r="F1973" t="s">
        <v>5316</v>
      </c>
      <c r="G1973" t="s">
        <v>1187</v>
      </c>
      <c r="H1973" t="s">
        <v>5412</v>
      </c>
      <c r="I1973" t="s">
        <v>5316</v>
      </c>
      <c r="K1973" t="str">
        <f t="shared" si="64"/>
        <v>Houston United States</v>
      </c>
      <c r="L1973" t="str">
        <f t="shared" si="63"/>
        <v>1945 Allen Parkway Houston United States</v>
      </c>
      <c r="M1973" t="s">
        <v>63</v>
      </c>
      <c r="N1973" t="s">
        <v>64</v>
      </c>
      <c r="O1973" t="s">
        <v>99</v>
      </c>
      <c r="P1973" t="s">
        <v>38</v>
      </c>
      <c r="R1973" t="s">
        <v>31</v>
      </c>
      <c r="S1973" t="s">
        <v>189</v>
      </c>
      <c r="T1973" t="s">
        <v>592</v>
      </c>
      <c r="V1973" t="s">
        <v>33</v>
      </c>
      <c r="W1973" t="s">
        <v>50</v>
      </c>
    </row>
    <row r="1974" spans="1:23">
      <c r="A1974" t="s">
        <v>5416</v>
      </c>
      <c r="B1974" t="s">
        <v>2949</v>
      </c>
      <c r="C1974" t="s">
        <v>5417</v>
      </c>
      <c r="D1974" t="s">
        <v>24</v>
      </c>
      <c r="E1974" t="s">
        <v>5412</v>
      </c>
      <c r="F1974" t="s">
        <v>5316</v>
      </c>
      <c r="G1974" t="s">
        <v>1187</v>
      </c>
      <c r="H1974" t="s">
        <v>5412</v>
      </c>
      <c r="I1974" t="s">
        <v>5316</v>
      </c>
      <c r="K1974" t="str">
        <f t="shared" si="64"/>
        <v>Houston United States</v>
      </c>
      <c r="L1974" t="str">
        <f t="shared" si="63"/>
        <v>419 Lovett Houston United States</v>
      </c>
      <c r="M1974" t="s">
        <v>127</v>
      </c>
      <c r="N1974" t="s">
        <v>206</v>
      </c>
      <c r="O1974" t="s">
        <v>29</v>
      </c>
      <c r="P1974" t="s">
        <v>30</v>
      </c>
      <c r="T1974" t="s">
        <v>4814</v>
      </c>
      <c r="V1974" t="s">
        <v>39</v>
      </c>
    </row>
    <row r="1975" spans="1:23">
      <c r="A1975" t="s">
        <v>5418</v>
      </c>
      <c r="B1975" t="s">
        <v>1072</v>
      </c>
      <c r="C1975" t="s">
        <v>5419</v>
      </c>
      <c r="D1975" t="s">
        <v>24</v>
      </c>
      <c r="E1975" t="s">
        <v>5412</v>
      </c>
      <c r="F1975" t="s">
        <v>5316</v>
      </c>
      <c r="G1975" t="s">
        <v>1187</v>
      </c>
      <c r="H1975" t="s">
        <v>5412</v>
      </c>
      <c r="I1975" t="s">
        <v>5316</v>
      </c>
      <c r="K1975" t="str">
        <f t="shared" si="64"/>
        <v>Houston United States</v>
      </c>
      <c r="L1975" t="str">
        <f t="shared" si="63"/>
        <v>3100 Cleburne Street Houston United States</v>
      </c>
      <c r="M1975" t="s">
        <v>127</v>
      </c>
      <c r="N1975" t="s">
        <v>350</v>
      </c>
      <c r="O1975" t="s">
        <v>48</v>
      </c>
      <c r="P1975" t="s">
        <v>30</v>
      </c>
      <c r="T1975" t="s">
        <v>5420</v>
      </c>
      <c r="V1975" t="s">
        <v>33</v>
      </c>
      <c r="W1975" t="s">
        <v>34</v>
      </c>
    </row>
    <row r="1976" spans="1:23">
      <c r="A1976" t="s">
        <v>5421</v>
      </c>
      <c r="B1976" t="s">
        <v>216</v>
      </c>
      <c r="C1976" t="s">
        <v>5422</v>
      </c>
      <c r="D1976" t="s">
        <v>24</v>
      </c>
      <c r="E1976" t="s">
        <v>5423</v>
      </c>
      <c r="F1976" t="s">
        <v>5316</v>
      </c>
      <c r="G1976" t="s">
        <v>1187</v>
      </c>
      <c r="H1976" t="s">
        <v>5423</v>
      </c>
      <c r="I1976" t="s">
        <v>5316</v>
      </c>
      <c r="K1976" t="str">
        <f t="shared" si="64"/>
        <v>Prairie View United States</v>
      </c>
      <c r="L1976" t="str">
        <f t="shared" si="63"/>
        <v>PO Box 2009 Prairie View United States</v>
      </c>
      <c r="M1976" t="s">
        <v>127</v>
      </c>
      <c r="N1976" t="s">
        <v>2141</v>
      </c>
      <c r="O1976" t="s">
        <v>115</v>
      </c>
      <c r="P1976" t="s">
        <v>38</v>
      </c>
      <c r="R1976" t="s">
        <v>31</v>
      </c>
      <c r="T1976" t="s">
        <v>5424</v>
      </c>
      <c r="V1976" t="s">
        <v>33</v>
      </c>
      <c r="W1976" t="s">
        <v>203</v>
      </c>
    </row>
    <row r="1977" spans="1:23">
      <c r="A1977" t="s">
        <v>5425</v>
      </c>
      <c r="B1977" t="s">
        <v>5426</v>
      </c>
      <c r="C1977" t="s">
        <v>5427</v>
      </c>
      <c r="D1977" t="s">
        <v>24</v>
      </c>
      <c r="E1977" t="s">
        <v>5428</v>
      </c>
      <c r="F1977" t="s">
        <v>5316</v>
      </c>
      <c r="G1977" t="s">
        <v>1187</v>
      </c>
      <c r="H1977" t="s">
        <v>5428</v>
      </c>
      <c r="I1977" t="s">
        <v>5316</v>
      </c>
      <c r="K1977" t="str">
        <f t="shared" si="64"/>
        <v>San Antonio United States</v>
      </c>
      <c r="L1977" t="str">
        <f t="shared" si="63"/>
        <v>162 Sprucewood Ln San Antonio United States</v>
      </c>
      <c r="M1977" t="s">
        <v>127</v>
      </c>
      <c r="N1977" t="s">
        <v>364</v>
      </c>
      <c r="O1977" t="s">
        <v>29</v>
      </c>
      <c r="P1977" t="s">
        <v>38</v>
      </c>
      <c r="T1977" t="s">
        <v>5429</v>
      </c>
      <c r="V1977" t="s">
        <v>33</v>
      </c>
      <c r="W1977" t="s">
        <v>34</v>
      </c>
    </row>
    <row r="1978" spans="1:23">
      <c r="A1978" t="s">
        <v>5430</v>
      </c>
      <c r="B1978" t="s">
        <v>985</v>
      </c>
      <c r="C1978" t="s">
        <v>5431</v>
      </c>
      <c r="D1978" t="s">
        <v>5432</v>
      </c>
      <c r="E1978" t="s">
        <v>5433</v>
      </c>
      <c r="F1978" t="s">
        <v>5316</v>
      </c>
      <c r="G1978" t="s">
        <v>1187</v>
      </c>
      <c r="H1978" t="s">
        <v>5433</v>
      </c>
      <c r="I1978" t="s">
        <v>5316</v>
      </c>
      <c r="K1978" t="str">
        <f t="shared" si="64"/>
        <v>San Marcos United States</v>
      </c>
      <c r="L1978" t="str">
        <f t="shared" si="63"/>
        <v>601 University Dr. San Marcos United States</v>
      </c>
      <c r="M1978" t="s">
        <v>63</v>
      </c>
      <c r="N1978" t="s">
        <v>64</v>
      </c>
      <c r="O1978" t="s">
        <v>29</v>
      </c>
      <c r="P1978" t="s">
        <v>30</v>
      </c>
      <c r="R1978" t="s">
        <v>235</v>
      </c>
      <c r="S1978" t="s">
        <v>331</v>
      </c>
      <c r="T1978" t="s">
        <v>5434</v>
      </c>
      <c r="V1978" t="s">
        <v>33</v>
      </c>
      <c r="W1978" t="s">
        <v>50</v>
      </c>
    </row>
    <row r="1979" spans="1:23">
      <c r="A1979" t="s">
        <v>5430</v>
      </c>
      <c r="B1979" t="s">
        <v>909</v>
      </c>
      <c r="C1979" t="s">
        <v>5435</v>
      </c>
      <c r="D1979" t="s">
        <v>24</v>
      </c>
      <c r="E1979" t="s">
        <v>5433</v>
      </c>
      <c r="F1979" t="s">
        <v>5316</v>
      </c>
      <c r="G1979" t="s">
        <v>1187</v>
      </c>
      <c r="H1979" t="s">
        <v>5433</v>
      </c>
      <c r="I1979" t="s">
        <v>5316</v>
      </c>
      <c r="K1979" t="str">
        <f t="shared" si="64"/>
        <v>San Marcos United States</v>
      </c>
      <c r="L1979" t="str">
        <f t="shared" si="63"/>
        <v>601 University Dr San Marcos United States</v>
      </c>
      <c r="M1979" t="s">
        <v>127</v>
      </c>
      <c r="N1979" t="s">
        <v>128</v>
      </c>
      <c r="O1979" t="s">
        <v>54</v>
      </c>
      <c r="P1979" t="s">
        <v>38</v>
      </c>
      <c r="R1979" t="s">
        <v>65</v>
      </c>
      <c r="T1979" t="s">
        <v>89</v>
      </c>
      <c r="V1979" t="s">
        <v>33</v>
      </c>
      <c r="W1979" t="s">
        <v>105</v>
      </c>
    </row>
    <row r="1980" spans="1:23">
      <c r="A1980" t="s">
        <v>5336</v>
      </c>
      <c r="B1980" t="s">
        <v>5436</v>
      </c>
      <c r="C1980" t="s">
        <v>5437</v>
      </c>
      <c r="D1980" t="s">
        <v>24</v>
      </c>
      <c r="E1980" t="s">
        <v>5438</v>
      </c>
      <c r="F1980" t="s">
        <v>5316</v>
      </c>
      <c r="G1980" t="s">
        <v>1187</v>
      </c>
      <c r="H1980" t="s">
        <v>5439</v>
      </c>
      <c r="I1980" t="s">
        <v>5316</v>
      </c>
      <c r="K1980" t="str">
        <f t="shared" si="64"/>
        <v>Selma United States</v>
      </c>
      <c r="L1980" t="str">
        <f t="shared" si="63"/>
        <v>9001 Interstate 35 Selma United States</v>
      </c>
      <c r="M1980" t="s">
        <v>127</v>
      </c>
      <c r="N1980" t="s">
        <v>674</v>
      </c>
      <c r="O1980" t="s">
        <v>48</v>
      </c>
      <c r="P1980" t="s">
        <v>38</v>
      </c>
      <c r="T1980" t="s">
        <v>32</v>
      </c>
      <c r="V1980" t="s">
        <v>39</v>
      </c>
    </row>
    <row r="1981" spans="1:23">
      <c r="A1981" t="s">
        <v>5440</v>
      </c>
      <c r="B1981" t="s">
        <v>3102</v>
      </c>
      <c r="C1981" t="s">
        <v>5441</v>
      </c>
      <c r="D1981" t="s">
        <v>24</v>
      </c>
      <c r="E1981" t="s">
        <v>5442</v>
      </c>
      <c r="F1981" t="s">
        <v>5443</v>
      </c>
      <c r="G1981" t="s">
        <v>1187</v>
      </c>
      <c r="H1981" t="s">
        <v>5442</v>
      </c>
      <c r="I1981" t="s">
        <v>5443</v>
      </c>
      <c r="K1981" t="str">
        <f t="shared" si="64"/>
        <v>Salt Lake City United States</v>
      </c>
      <c r="L1981" t="str">
        <f t="shared" si="63"/>
        <v>55 N 300 W STE 500 Salt Lake City United States</v>
      </c>
      <c r="M1981" t="s">
        <v>63</v>
      </c>
      <c r="N1981" t="s">
        <v>64</v>
      </c>
      <c r="O1981" t="s">
        <v>29</v>
      </c>
      <c r="P1981" t="s">
        <v>30</v>
      </c>
      <c r="R1981" t="s">
        <v>144</v>
      </c>
      <c r="S1981" t="s">
        <v>189</v>
      </c>
      <c r="T1981" t="s">
        <v>5444</v>
      </c>
      <c r="V1981" t="s">
        <v>39</v>
      </c>
    </row>
    <row r="1982" spans="1:23">
      <c r="A1982" t="s">
        <v>5445</v>
      </c>
      <c r="B1982" t="s">
        <v>320</v>
      </c>
      <c r="C1982" t="s">
        <v>5446</v>
      </c>
      <c r="D1982" t="s">
        <v>24</v>
      </c>
      <c r="E1982" t="s">
        <v>5442</v>
      </c>
      <c r="F1982" t="s">
        <v>5443</v>
      </c>
      <c r="G1982" t="s">
        <v>1187</v>
      </c>
      <c r="H1982" t="s">
        <v>5442</v>
      </c>
      <c r="I1982" t="s">
        <v>5443</v>
      </c>
      <c r="K1982" t="str">
        <f t="shared" si="64"/>
        <v>Salt Lake City United States</v>
      </c>
      <c r="L1982" t="str">
        <f t="shared" si="63"/>
        <v>55 N 300 W Salt Lake City United States</v>
      </c>
      <c r="M1982" t="s">
        <v>63</v>
      </c>
      <c r="N1982" t="s">
        <v>64</v>
      </c>
      <c r="O1982" t="s">
        <v>29</v>
      </c>
      <c r="P1982" t="s">
        <v>38</v>
      </c>
      <c r="R1982" t="s">
        <v>31</v>
      </c>
      <c r="S1982" t="s">
        <v>331</v>
      </c>
      <c r="T1982" t="s">
        <v>80</v>
      </c>
      <c r="V1982" t="s">
        <v>33</v>
      </c>
      <c r="W1982" t="s">
        <v>50</v>
      </c>
    </row>
    <row r="1983" spans="1:23">
      <c r="A1983" t="s">
        <v>5447</v>
      </c>
      <c r="B1983" t="s">
        <v>5448</v>
      </c>
      <c r="C1983" t="s">
        <v>5449</v>
      </c>
      <c r="D1983" t="s">
        <v>5450</v>
      </c>
      <c r="E1983" t="s">
        <v>5442</v>
      </c>
      <c r="F1983" t="s">
        <v>5443</v>
      </c>
      <c r="G1983" t="s">
        <v>1187</v>
      </c>
      <c r="H1983" t="s">
        <v>5442</v>
      </c>
      <c r="I1983" t="s">
        <v>5443</v>
      </c>
      <c r="K1983" t="str">
        <f t="shared" si="64"/>
        <v>Salt Lake City United States</v>
      </c>
      <c r="L1983" t="str">
        <f t="shared" si="63"/>
        <v>299 S. Main Street Salt Lake City United States</v>
      </c>
      <c r="M1983" t="s">
        <v>104</v>
      </c>
      <c r="N1983" t="s">
        <v>64</v>
      </c>
      <c r="O1983" t="s">
        <v>29</v>
      </c>
      <c r="P1983" t="s">
        <v>38</v>
      </c>
      <c r="T1983" t="s">
        <v>5451</v>
      </c>
      <c r="V1983" t="s">
        <v>33</v>
      </c>
      <c r="W1983" t="s">
        <v>105</v>
      </c>
    </row>
    <row r="1984" spans="1:23">
      <c r="A1984" t="s">
        <v>5452</v>
      </c>
      <c r="B1984" t="s">
        <v>2324</v>
      </c>
      <c r="C1984" t="s">
        <v>5453</v>
      </c>
      <c r="D1984" t="s">
        <v>24</v>
      </c>
      <c r="E1984" t="s">
        <v>5442</v>
      </c>
      <c r="F1984" t="s">
        <v>5443</v>
      </c>
      <c r="G1984" t="s">
        <v>1187</v>
      </c>
      <c r="H1984" t="s">
        <v>5442</v>
      </c>
      <c r="I1984" t="s">
        <v>5443</v>
      </c>
      <c r="K1984" t="str">
        <f t="shared" si="64"/>
        <v>Salt Lake City United States</v>
      </c>
      <c r="L1984" t="str">
        <f t="shared" si="63"/>
        <v>200 S Central Campus Dr #321 Salt Lake City United States</v>
      </c>
      <c r="M1984" t="s">
        <v>138</v>
      </c>
      <c r="O1984" t="s">
        <v>115</v>
      </c>
      <c r="P1984" t="s">
        <v>30</v>
      </c>
      <c r="R1984" t="s">
        <v>31</v>
      </c>
      <c r="S1984" t="s">
        <v>189</v>
      </c>
      <c r="T1984" t="s">
        <v>5454</v>
      </c>
      <c r="V1984" t="s">
        <v>33</v>
      </c>
      <c r="W1984" t="s">
        <v>50</v>
      </c>
    </row>
    <row r="1985" spans="1:23">
      <c r="A1985" t="s">
        <v>5452</v>
      </c>
      <c r="B1985" t="s">
        <v>529</v>
      </c>
      <c r="C1985" t="s">
        <v>5455</v>
      </c>
      <c r="D1985" t="s">
        <v>24</v>
      </c>
      <c r="E1985" t="s">
        <v>5442</v>
      </c>
      <c r="F1985" t="s">
        <v>5443</v>
      </c>
      <c r="G1985" t="s">
        <v>1187</v>
      </c>
      <c r="H1985" t="s">
        <v>5442</v>
      </c>
      <c r="I1985" t="s">
        <v>5443</v>
      </c>
      <c r="K1985" t="str">
        <f t="shared" si="64"/>
        <v>Salt Lake City United States</v>
      </c>
      <c r="L1985" t="str">
        <f t="shared" si="63"/>
        <v>200 S Central Campus Dr. #321 Salt Lake City United States</v>
      </c>
      <c r="M1985" t="s">
        <v>138</v>
      </c>
      <c r="O1985" t="s">
        <v>115</v>
      </c>
      <c r="P1985" t="s">
        <v>38</v>
      </c>
      <c r="R1985" t="s">
        <v>31</v>
      </c>
      <c r="S1985" t="s">
        <v>189</v>
      </c>
      <c r="T1985" t="s">
        <v>5456</v>
      </c>
      <c r="V1985" t="s">
        <v>33</v>
      </c>
      <c r="W1985" t="s">
        <v>34</v>
      </c>
    </row>
    <row r="1986" spans="1:23">
      <c r="A1986" t="s">
        <v>5452</v>
      </c>
      <c r="B1986" t="s">
        <v>2358</v>
      </c>
      <c r="C1986" t="s">
        <v>5453</v>
      </c>
      <c r="D1986" t="s">
        <v>24</v>
      </c>
      <c r="E1986" t="s">
        <v>5442</v>
      </c>
      <c r="F1986" t="s">
        <v>5443</v>
      </c>
      <c r="G1986" t="s">
        <v>1187</v>
      </c>
      <c r="H1986" t="s">
        <v>5442</v>
      </c>
      <c r="I1986" t="s">
        <v>5443</v>
      </c>
      <c r="K1986" t="str">
        <f t="shared" si="64"/>
        <v>Salt Lake City United States</v>
      </c>
      <c r="L1986" t="str">
        <f t="shared" si="63"/>
        <v>200 S Central Campus Dr #321 Salt Lake City United States</v>
      </c>
      <c r="M1986" t="s">
        <v>138</v>
      </c>
      <c r="O1986" t="s">
        <v>115</v>
      </c>
      <c r="P1986" t="s">
        <v>38</v>
      </c>
      <c r="R1986" t="s">
        <v>31</v>
      </c>
      <c r="S1986" t="s">
        <v>189</v>
      </c>
      <c r="T1986" t="s">
        <v>5457</v>
      </c>
      <c r="V1986" t="s">
        <v>33</v>
      </c>
      <c r="W1986" t="s">
        <v>34</v>
      </c>
    </row>
    <row r="1987" spans="1:23">
      <c r="A1987" t="s">
        <v>5458</v>
      </c>
      <c r="B1987" t="s">
        <v>255</v>
      </c>
      <c r="C1987" t="s">
        <v>5459</v>
      </c>
      <c r="D1987" t="s">
        <v>24</v>
      </c>
      <c r="E1987" t="s">
        <v>5460</v>
      </c>
      <c r="F1987" t="s">
        <v>5461</v>
      </c>
      <c r="G1987" t="s">
        <v>1187</v>
      </c>
      <c r="H1987" t="s">
        <v>5460</v>
      </c>
      <c r="I1987" t="s">
        <v>5461</v>
      </c>
      <c r="K1987" t="str">
        <f t="shared" si="64"/>
        <v>Alexandria United States</v>
      </c>
      <c r="L1987" t="str">
        <f t="shared" ref="L1987:L2050" si="65">CONCATENATE(C1987, " ", K1987,)</f>
        <v>400 Yale Drive Alexandria United States</v>
      </c>
      <c r="M1987" t="s">
        <v>127</v>
      </c>
      <c r="N1987" t="s">
        <v>447</v>
      </c>
      <c r="O1987" t="s">
        <v>48</v>
      </c>
      <c r="P1987" t="s">
        <v>30</v>
      </c>
      <c r="R1987" t="s">
        <v>144</v>
      </c>
      <c r="S1987" t="s">
        <v>88</v>
      </c>
      <c r="T1987" t="s">
        <v>32</v>
      </c>
      <c r="V1987" t="s">
        <v>39</v>
      </c>
    </row>
    <row r="1988" spans="1:23">
      <c r="A1988" t="s">
        <v>5462</v>
      </c>
      <c r="B1988" t="s">
        <v>122</v>
      </c>
      <c r="C1988" t="s">
        <v>5463</v>
      </c>
      <c r="D1988" t="s">
        <v>24</v>
      </c>
      <c r="E1988" t="s">
        <v>5460</v>
      </c>
      <c r="F1988" t="s">
        <v>5461</v>
      </c>
      <c r="G1988" t="s">
        <v>1187</v>
      </c>
      <c r="H1988" t="s">
        <v>5460</v>
      </c>
      <c r="I1988" t="s">
        <v>5461</v>
      </c>
      <c r="K1988" t="str">
        <f t="shared" si="64"/>
        <v>Alexandria United States</v>
      </c>
      <c r="L1988" t="str">
        <f t="shared" si="65"/>
        <v>3822 Jay Ave Alexandria United States</v>
      </c>
      <c r="M1988" t="s">
        <v>127</v>
      </c>
      <c r="N1988" t="s">
        <v>674</v>
      </c>
      <c r="O1988" t="s">
        <v>54</v>
      </c>
      <c r="P1988" t="s">
        <v>38</v>
      </c>
      <c r="T1988" t="s">
        <v>1555</v>
      </c>
      <c r="V1988" t="s">
        <v>39</v>
      </c>
    </row>
    <row r="1989" spans="1:23">
      <c r="A1989" t="s">
        <v>5464</v>
      </c>
      <c r="B1989" t="s">
        <v>5465</v>
      </c>
      <c r="C1989" t="s">
        <v>5466</v>
      </c>
      <c r="D1989" t="s">
        <v>24</v>
      </c>
      <c r="E1989" t="s">
        <v>5467</v>
      </c>
      <c r="F1989" t="s">
        <v>5461</v>
      </c>
      <c r="G1989" t="s">
        <v>1187</v>
      </c>
      <c r="H1989" t="s">
        <v>5460</v>
      </c>
      <c r="I1989" t="s">
        <v>5461</v>
      </c>
      <c r="K1989" t="str">
        <f t="shared" si="64"/>
        <v>Alexandria United States</v>
      </c>
      <c r="L1989" t="str">
        <f t="shared" si="65"/>
        <v>2316 Sanford St. Alexandria United States</v>
      </c>
      <c r="M1989" t="s">
        <v>127</v>
      </c>
      <c r="N1989" t="s">
        <v>206</v>
      </c>
      <c r="O1989" t="s">
        <v>1343</v>
      </c>
      <c r="P1989" t="s">
        <v>38</v>
      </c>
      <c r="T1989" t="s">
        <v>365</v>
      </c>
      <c r="U1989" t="s">
        <v>5465</v>
      </c>
      <c r="V1989" t="s">
        <v>39</v>
      </c>
    </row>
    <row r="1990" spans="1:23">
      <c r="A1990" t="s">
        <v>5468</v>
      </c>
      <c r="B1990" t="s">
        <v>5469</v>
      </c>
      <c r="C1990" t="s">
        <v>5470</v>
      </c>
      <c r="D1990" t="s">
        <v>24</v>
      </c>
      <c r="E1990" t="s">
        <v>5471</v>
      </c>
      <c r="F1990" t="s">
        <v>5461</v>
      </c>
      <c r="G1990" t="s">
        <v>1187</v>
      </c>
      <c r="H1990" t="s">
        <v>5471</v>
      </c>
      <c r="I1990" t="s">
        <v>5461</v>
      </c>
      <c r="K1990" t="str">
        <f t="shared" si="64"/>
        <v>Arlington United States</v>
      </c>
      <c r="L1990" t="str">
        <f t="shared" si="65"/>
        <v>4401 Wilson Boulevard #900 Arlington United States</v>
      </c>
      <c r="M1990" t="s">
        <v>127</v>
      </c>
      <c r="N1990" t="s">
        <v>128</v>
      </c>
      <c r="O1990" t="s">
        <v>99</v>
      </c>
      <c r="P1990" t="s">
        <v>38</v>
      </c>
      <c r="R1990" t="s">
        <v>65</v>
      </c>
      <c r="T1990" t="s">
        <v>606</v>
      </c>
      <c r="V1990" t="s">
        <v>33</v>
      </c>
      <c r="W1990" t="s">
        <v>50</v>
      </c>
    </row>
    <row r="1991" spans="1:23">
      <c r="A1991" t="s">
        <v>5468</v>
      </c>
      <c r="B1991" t="s">
        <v>5472</v>
      </c>
      <c r="C1991" t="s">
        <v>5473</v>
      </c>
      <c r="D1991" t="s">
        <v>5474</v>
      </c>
      <c r="E1991" t="s">
        <v>5471</v>
      </c>
      <c r="F1991" t="s">
        <v>5461</v>
      </c>
      <c r="G1991" t="s">
        <v>1187</v>
      </c>
      <c r="H1991" t="s">
        <v>5471</v>
      </c>
      <c r="I1991" t="s">
        <v>5461</v>
      </c>
      <c r="K1991" t="str">
        <f t="shared" si="64"/>
        <v>Arlington United States</v>
      </c>
      <c r="L1991" t="str">
        <f t="shared" si="65"/>
        <v>4401 Wilson Blvd. Arlington United States</v>
      </c>
      <c r="M1991" t="s">
        <v>63</v>
      </c>
      <c r="N1991" t="s">
        <v>64</v>
      </c>
      <c r="O1991" t="s">
        <v>115</v>
      </c>
      <c r="P1991" t="s">
        <v>38</v>
      </c>
      <c r="R1991" t="s">
        <v>31</v>
      </c>
      <c r="S1991" t="s">
        <v>88</v>
      </c>
      <c r="T1991" t="s">
        <v>5475</v>
      </c>
      <c r="V1991" t="s">
        <v>33</v>
      </c>
      <c r="W1991" t="s">
        <v>50</v>
      </c>
    </row>
    <row r="1992" spans="1:23">
      <c r="A1992" t="s">
        <v>5468</v>
      </c>
      <c r="B1992" t="s">
        <v>5325</v>
      </c>
      <c r="C1992" t="s">
        <v>5473</v>
      </c>
      <c r="D1992" t="s">
        <v>5476</v>
      </c>
      <c r="E1992" t="s">
        <v>5471</v>
      </c>
      <c r="F1992" t="s">
        <v>5461</v>
      </c>
      <c r="G1992" t="s">
        <v>1187</v>
      </c>
      <c r="H1992" t="s">
        <v>5471</v>
      </c>
      <c r="I1992" t="s">
        <v>5461</v>
      </c>
      <c r="K1992" t="str">
        <f t="shared" si="64"/>
        <v>Arlington United States</v>
      </c>
      <c r="L1992" t="str">
        <f t="shared" si="65"/>
        <v>4401 Wilson Blvd. Arlington United States</v>
      </c>
      <c r="M1992" t="s">
        <v>63</v>
      </c>
      <c r="N1992" t="s">
        <v>64</v>
      </c>
      <c r="O1992" t="s">
        <v>48</v>
      </c>
      <c r="P1992" t="s">
        <v>38</v>
      </c>
      <c r="R1992" t="s">
        <v>31</v>
      </c>
      <c r="S1992" t="s">
        <v>88</v>
      </c>
      <c r="T1992" t="s">
        <v>4610</v>
      </c>
      <c r="U1992" t="s">
        <v>3888</v>
      </c>
      <c r="V1992" t="s">
        <v>33</v>
      </c>
      <c r="W1992" t="s">
        <v>50</v>
      </c>
    </row>
    <row r="1993" spans="1:23">
      <c r="A1993" t="s">
        <v>5468</v>
      </c>
      <c r="B1993" t="s">
        <v>2078</v>
      </c>
      <c r="C1993" t="s">
        <v>5477</v>
      </c>
      <c r="D1993" t="s">
        <v>5478</v>
      </c>
      <c r="E1993" t="s">
        <v>5471</v>
      </c>
      <c r="F1993" t="s">
        <v>5461</v>
      </c>
      <c r="G1993" t="s">
        <v>1187</v>
      </c>
      <c r="H1993" t="s">
        <v>5471</v>
      </c>
      <c r="I1993" t="s">
        <v>5461</v>
      </c>
      <c r="K1993" t="str">
        <f t="shared" si="64"/>
        <v>Arlington United States</v>
      </c>
      <c r="L1993" t="str">
        <f t="shared" si="65"/>
        <v>4401 Wilson Blvd, Ste 900 Arlington United States</v>
      </c>
      <c r="M1993" t="s">
        <v>127</v>
      </c>
      <c r="N1993" t="s">
        <v>674</v>
      </c>
      <c r="O1993" t="s">
        <v>48</v>
      </c>
      <c r="P1993" t="s">
        <v>30</v>
      </c>
      <c r="R1993" t="s">
        <v>65</v>
      </c>
      <c r="T1993" t="s">
        <v>2944</v>
      </c>
      <c r="V1993" t="s">
        <v>39</v>
      </c>
    </row>
    <row r="1994" spans="1:23">
      <c r="A1994" t="s">
        <v>5468</v>
      </c>
      <c r="B1994" t="s">
        <v>122</v>
      </c>
      <c r="C1994" t="s">
        <v>5473</v>
      </c>
      <c r="D1994" t="s">
        <v>5476</v>
      </c>
      <c r="E1994" t="s">
        <v>5471</v>
      </c>
      <c r="F1994" t="s">
        <v>5461</v>
      </c>
      <c r="G1994" t="s">
        <v>1187</v>
      </c>
      <c r="H1994" t="s">
        <v>5471</v>
      </c>
      <c r="I1994" t="s">
        <v>5461</v>
      </c>
      <c r="K1994" t="str">
        <f t="shared" si="64"/>
        <v>Arlington United States</v>
      </c>
      <c r="L1994" t="str">
        <f t="shared" si="65"/>
        <v>4401 Wilson Blvd. Arlington United States</v>
      </c>
      <c r="M1994" t="s">
        <v>63</v>
      </c>
      <c r="N1994" t="s">
        <v>64</v>
      </c>
      <c r="O1994" t="s">
        <v>99</v>
      </c>
      <c r="P1994" t="s">
        <v>30</v>
      </c>
      <c r="R1994" t="s">
        <v>359</v>
      </c>
      <c r="S1994" t="s">
        <v>88</v>
      </c>
      <c r="T1994" t="s">
        <v>1889</v>
      </c>
      <c r="V1994" t="s">
        <v>39</v>
      </c>
    </row>
    <row r="1995" spans="1:23">
      <c r="A1995" t="s">
        <v>5479</v>
      </c>
      <c r="B1995" t="s">
        <v>5480</v>
      </c>
      <c r="C1995" t="s">
        <v>5481</v>
      </c>
      <c r="D1995" t="s">
        <v>24</v>
      </c>
      <c r="E1995" t="s">
        <v>5471</v>
      </c>
      <c r="F1995" t="s">
        <v>5461</v>
      </c>
      <c r="G1995" t="s">
        <v>1187</v>
      </c>
      <c r="H1995" t="s">
        <v>5471</v>
      </c>
      <c r="I1995" t="s">
        <v>5461</v>
      </c>
      <c r="K1995" t="str">
        <f t="shared" si="64"/>
        <v>Arlington United States</v>
      </c>
      <c r="L1995" t="str">
        <f t="shared" si="65"/>
        <v>1530 Key Bvd #911 Arlington United States</v>
      </c>
      <c r="M1995" t="s">
        <v>63</v>
      </c>
      <c r="N1995" t="s">
        <v>64</v>
      </c>
      <c r="O1995" t="s">
        <v>99</v>
      </c>
      <c r="P1995" t="s">
        <v>38</v>
      </c>
      <c r="R1995" t="s">
        <v>250</v>
      </c>
      <c r="S1995" t="s">
        <v>177</v>
      </c>
      <c r="T1995" t="s">
        <v>1975</v>
      </c>
      <c r="V1995" t="s">
        <v>39</v>
      </c>
    </row>
    <row r="1996" spans="1:23">
      <c r="A1996" t="s">
        <v>1326</v>
      </c>
      <c r="B1996" t="s">
        <v>5482</v>
      </c>
      <c r="C1996" t="s">
        <v>5483</v>
      </c>
      <c r="D1996" t="s">
        <v>24</v>
      </c>
      <c r="E1996" t="s">
        <v>5471</v>
      </c>
      <c r="F1996" t="s">
        <v>5461</v>
      </c>
      <c r="G1996" t="s">
        <v>1187</v>
      </c>
      <c r="H1996" t="s">
        <v>5471</v>
      </c>
      <c r="I1996" t="s">
        <v>5461</v>
      </c>
      <c r="K1996" t="str">
        <f t="shared" si="64"/>
        <v>Arlington United States</v>
      </c>
      <c r="L1996" t="str">
        <f t="shared" si="65"/>
        <v>2700 South Quincy Street Arlington United States</v>
      </c>
      <c r="M1996" t="s">
        <v>79</v>
      </c>
      <c r="N1996" t="s">
        <v>64</v>
      </c>
      <c r="O1996" t="s">
        <v>48</v>
      </c>
      <c r="P1996" t="s">
        <v>30</v>
      </c>
      <c r="R1996" t="s">
        <v>31</v>
      </c>
      <c r="S1996" t="s">
        <v>331</v>
      </c>
      <c r="T1996" t="s">
        <v>5484</v>
      </c>
      <c r="V1996" t="s">
        <v>33</v>
      </c>
      <c r="W1996" t="s">
        <v>105</v>
      </c>
    </row>
    <row r="1997" spans="1:23">
      <c r="A1997" t="s">
        <v>1326</v>
      </c>
      <c r="B1997" t="s">
        <v>3460</v>
      </c>
      <c r="C1997" t="s">
        <v>5485</v>
      </c>
      <c r="D1997" t="s">
        <v>24</v>
      </c>
      <c r="E1997" t="s">
        <v>5471</v>
      </c>
      <c r="F1997" t="s">
        <v>5461</v>
      </c>
      <c r="G1997" t="s">
        <v>1187</v>
      </c>
      <c r="H1997" t="s">
        <v>5471</v>
      </c>
      <c r="I1997" t="s">
        <v>5461</v>
      </c>
      <c r="K1997" t="str">
        <f t="shared" si="64"/>
        <v>Arlington United States</v>
      </c>
      <c r="L1997" t="str">
        <f t="shared" si="65"/>
        <v>3620 South 27th Street Arlington United States</v>
      </c>
      <c r="M1997" t="s">
        <v>79</v>
      </c>
      <c r="N1997" t="s">
        <v>64</v>
      </c>
      <c r="O1997" t="s">
        <v>48</v>
      </c>
      <c r="P1997" t="s">
        <v>30</v>
      </c>
      <c r="R1997" t="s">
        <v>31</v>
      </c>
      <c r="S1997" t="s">
        <v>72</v>
      </c>
      <c r="T1997" t="s">
        <v>32</v>
      </c>
      <c r="V1997" t="s">
        <v>33</v>
      </c>
      <c r="W1997" t="s">
        <v>105</v>
      </c>
    </row>
    <row r="1998" spans="1:23">
      <c r="A1998" t="s">
        <v>3042</v>
      </c>
      <c r="B1998" t="s">
        <v>5486</v>
      </c>
      <c r="C1998" t="s">
        <v>5487</v>
      </c>
      <c r="D1998" t="s">
        <v>24</v>
      </c>
      <c r="E1998" t="s">
        <v>5471</v>
      </c>
      <c r="F1998" t="s">
        <v>5461</v>
      </c>
      <c r="G1998" t="s">
        <v>1187</v>
      </c>
      <c r="H1998" t="s">
        <v>5471</v>
      </c>
      <c r="I1998" t="s">
        <v>5461</v>
      </c>
      <c r="K1998" t="str">
        <f t="shared" si="64"/>
        <v>Arlington United States</v>
      </c>
      <c r="L1998" t="str">
        <f t="shared" si="65"/>
        <v>4744 6th St. South Arlington United States</v>
      </c>
      <c r="M1998" t="s">
        <v>63</v>
      </c>
      <c r="N1998" t="s">
        <v>64</v>
      </c>
      <c r="O1998" t="s">
        <v>54</v>
      </c>
      <c r="P1998" t="s">
        <v>30</v>
      </c>
      <c r="R1998" t="s">
        <v>65</v>
      </c>
      <c r="S1998" t="s">
        <v>189</v>
      </c>
      <c r="T1998" t="s">
        <v>5488</v>
      </c>
      <c r="V1998" t="s">
        <v>39</v>
      </c>
    </row>
    <row r="1999" spans="1:23">
      <c r="A1999" t="s">
        <v>5489</v>
      </c>
      <c r="B1999" t="s">
        <v>586</v>
      </c>
      <c r="C1999" t="s">
        <v>5490</v>
      </c>
      <c r="D1999" t="s">
        <v>24</v>
      </c>
      <c r="E1999" t="s">
        <v>5471</v>
      </c>
      <c r="F1999" t="s">
        <v>5461</v>
      </c>
      <c r="G1999" t="s">
        <v>1187</v>
      </c>
      <c r="H1999" t="s">
        <v>5471</v>
      </c>
      <c r="I1999" t="s">
        <v>5461</v>
      </c>
      <c r="K1999" t="str">
        <f t="shared" si="64"/>
        <v>Arlington United States</v>
      </c>
      <c r="L1999" t="str">
        <f t="shared" si="65"/>
        <v>816 N. Cleveland St. Arlington United States</v>
      </c>
      <c r="M1999" t="s">
        <v>63</v>
      </c>
      <c r="N1999" t="s">
        <v>64</v>
      </c>
      <c r="O1999" t="s">
        <v>29</v>
      </c>
      <c r="P1999" t="s">
        <v>30</v>
      </c>
      <c r="R1999" t="s">
        <v>359</v>
      </c>
      <c r="S1999" t="s">
        <v>177</v>
      </c>
      <c r="T1999" t="s">
        <v>5491</v>
      </c>
      <c r="V1999" t="s">
        <v>39</v>
      </c>
    </row>
    <row r="2000" spans="1:23">
      <c r="A2000" t="s">
        <v>5492</v>
      </c>
      <c r="B2000" t="s">
        <v>5493</v>
      </c>
      <c r="C2000" t="s">
        <v>5494</v>
      </c>
      <c r="D2000" t="s">
        <v>24</v>
      </c>
      <c r="E2000" t="s">
        <v>5471</v>
      </c>
      <c r="F2000" t="s">
        <v>5461</v>
      </c>
      <c r="G2000" t="s">
        <v>1187</v>
      </c>
      <c r="H2000" t="s">
        <v>5471</v>
      </c>
      <c r="I2000" t="s">
        <v>5461</v>
      </c>
      <c r="K2000" t="str">
        <f t="shared" si="64"/>
        <v>Arlington United States</v>
      </c>
      <c r="L2000" t="str">
        <f t="shared" si="65"/>
        <v>1101 Wilson Boulevard Ste 1100 Arlington United States</v>
      </c>
      <c r="M2000" t="s">
        <v>127</v>
      </c>
      <c r="N2000" t="s">
        <v>128</v>
      </c>
      <c r="O2000" t="s">
        <v>54</v>
      </c>
      <c r="P2000" t="s">
        <v>30</v>
      </c>
      <c r="R2000" t="s">
        <v>235</v>
      </c>
      <c r="T2000" t="s">
        <v>2183</v>
      </c>
      <c r="V2000" t="s">
        <v>33</v>
      </c>
      <c r="W2000" t="s">
        <v>105</v>
      </c>
    </row>
    <row r="2001" spans="1:23">
      <c r="A2001" t="s">
        <v>5495</v>
      </c>
      <c r="B2001" t="s">
        <v>5496</v>
      </c>
      <c r="C2001" t="s">
        <v>5497</v>
      </c>
      <c r="D2001" t="s">
        <v>24</v>
      </c>
      <c r="E2001" t="s">
        <v>5471</v>
      </c>
      <c r="F2001" t="s">
        <v>5461</v>
      </c>
      <c r="G2001" t="s">
        <v>1187</v>
      </c>
      <c r="H2001" t="s">
        <v>5471</v>
      </c>
      <c r="I2001" t="s">
        <v>5461</v>
      </c>
      <c r="K2001" t="str">
        <f t="shared" si="64"/>
        <v>Arlington United States</v>
      </c>
      <c r="L2001" t="str">
        <f t="shared" si="65"/>
        <v>3939 Cambell Ave Arlington United States</v>
      </c>
      <c r="M2001" t="s">
        <v>104</v>
      </c>
      <c r="N2001" t="s">
        <v>64</v>
      </c>
      <c r="O2001" t="s">
        <v>48</v>
      </c>
      <c r="P2001" t="s">
        <v>30</v>
      </c>
      <c r="T2001" t="s">
        <v>1317</v>
      </c>
      <c r="V2001" t="s">
        <v>33</v>
      </c>
      <c r="W2001" t="s">
        <v>50</v>
      </c>
    </row>
    <row r="2002" spans="1:23">
      <c r="A2002" t="s">
        <v>5498</v>
      </c>
      <c r="B2002" t="s">
        <v>237</v>
      </c>
      <c r="C2002" t="s">
        <v>5499</v>
      </c>
      <c r="D2002" t="s">
        <v>5500</v>
      </c>
      <c r="E2002" t="s">
        <v>5501</v>
      </c>
      <c r="F2002" t="s">
        <v>5461</v>
      </c>
      <c r="G2002" t="s">
        <v>1187</v>
      </c>
      <c r="H2002" t="s">
        <v>5501</v>
      </c>
      <c r="I2002" t="s">
        <v>5461</v>
      </c>
      <c r="K2002" t="str">
        <f t="shared" si="64"/>
        <v>Charlottesville United States</v>
      </c>
      <c r="L2002" t="str">
        <f t="shared" si="65"/>
        <v>215 5th St. SW Charlottesville United States</v>
      </c>
      <c r="M2002" t="s">
        <v>63</v>
      </c>
      <c r="N2002" t="s">
        <v>64</v>
      </c>
      <c r="O2002" t="s">
        <v>29</v>
      </c>
      <c r="P2002" t="s">
        <v>38</v>
      </c>
      <c r="R2002" t="s">
        <v>31</v>
      </c>
      <c r="S2002" t="s">
        <v>211</v>
      </c>
      <c r="T2002" t="s">
        <v>2556</v>
      </c>
      <c r="V2002" t="s">
        <v>39</v>
      </c>
    </row>
    <row r="2003" spans="1:23">
      <c r="A2003" t="s">
        <v>5502</v>
      </c>
      <c r="B2003" t="s">
        <v>5503</v>
      </c>
      <c r="C2003" t="s">
        <v>5504</v>
      </c>
      <c r="D2003" t="s">
        <v>24</v>
      </c>
      <c r="E2003" t="s">
        <v>5505</v>
      </c>
      <c r="F2003" t="s">
        <v>5461</v>
      </c>
      <c r="G2003" t="s">
        <v>1187</v>
      </c>
      <c r="H2003" t="s">
        <v>5505</v>
      </c>
      <c r="I2003" t="s">
        <v>5461</v>
      </c>
      <c r="K2003" t="str">
        <f t="shared" si="64"/>
        <v>Fairfax United States</v>
      </c>
      <c r="L2003" t="str">
        <f t="shared" si="65"/>
        <v>3924 Pender Drive, Room 134 Fairfax United States</v>
      </c>
      <c r="M2003" t="s">
        <v>127</v>
      </c>
      <c r="N2003" t="s">
        <v>206</v>
      </c>
      <c r="O2003" t="s">
        <v>29</v>
      </c>
      <c r="P2003" t="s">
        <v>38</v>
      </c>
      <c r="T2003" t="s">
        <v>565</v>
      </c>
      <c r="V2003" t="s">
        <v>33</v>
      </c>
      <c r="W2003" t="s">
        <v>105</v>
      </c>
    </row>
    <row r="2004" spans="1:23">
      <c r="A2004" t="s">
        <v>5506</v>
      </c>
      <c r="B2004" t="s">
        <v>586</v>
      </c>
      <c r="C2004" t="s">
        <v>5507</v>
      </c>
      <c r="D2004" t="s">
        <v>5508</v>
      </c>
      <c r="E2004" t="s">
        <v>5509</v>
      </c>
      <c r="F2004" t="s">
        <v>5461</v>
      </c>
      <c r="G2004" t="s">
        <v>1187</v>
      </c>
      <c r="H2004" t="s">
        <v>5509</v>
      </c>
      <c r="I2004" t="s">
        <v>5461</v>
      </c>
      <c r="K2004" t="str">
        <f t="shared" si="64"/>
        <v>Hampton United States</v>
      </c>
      <c r="L2004" t="str">
        <f t="shared" si="65"/>
        <v>100 E Queen St Hampton United States</v>
      </c>
      <c r="M2004" t="s">
        <v>127</v>
      </c>
      <c r="N2004" t="s">
        <v>2141</v>
      </c>
      <c r="O2004" t="s">
        <v>115</v>
      </c>
      <c r="P2004" t="s">
        <v>30</v>
      </c>
      <c r="R2004" t="s">
        <v>31</v>
      </c>
      <c r="S2004" t="s">
        <v>66</v>
      </c>
      <c r="T2004" t="s">
        <v>218</v>
      </c>
      <c r="V2004" t="s">
        <v>33</v>
      </c>
      <c r="W2004" t="s">
        <v>203</v>
      </c>
    </row>
    <row r="2005" spans="1:23">
      <c r="A2005" t="s">
        <v>5510</v>
      </c>
      <c r="B2005" t="s">
        <v>909</v>
      </c>
      <c r="C2005" t="s">
        <v>5511</v>
      </c>
      <c r="D2005" t="s">
        <v>24</v>
      </c>
      <c r="E2005" t="s">
        <v>5512</v>
      </c>
      <c r="F2005" t="s">
        <v>5461</v>
      </c>
      <c r="G2005" t="s">
        <v>1187</v>
      </c>
      <c r="H2005" t="s">
        <v>5512</v>
      </c>
      <c r="I2005" t="s">
        <v>5461</v>
      </c>
      <c r="K2005" t="str">
        <f t="shared" si="64"/>
        <v>Lexington United States</v>
      </c>
      <c r="L2005" t="str">
        <f t="shared" si="65"/>
        <v>Reid Hall 304 Lexington United States</v>
      </c>
      <c r="M2005" t="s">
        <v>104</v>
      </c>
      <c r="N2005" t="s">
        <v>64</v>
      </c>
      <c r="O2005" t="s">
        <v>99</v>
      </c>
      <c r="P2005" t="s">
        <v>38</v>
      </c>
      <c r="T2005" t="s">
        <v>89</v>
      </c>
      <c r="V2005" t="s">
        <v>33</v>
      </c>
      <c r="W2005" t="s">
        <v>50</v>
      </c>
    </row>
    <row r="2006" spans="1:23">
      <c r="A2006" t="s">
        <v>4072</v>
      </c>
      <c r="B2006" t="s">
        <v>5513</v>
      </c>
      <c r="C2006" t="s">
        <v>4420</v>
      </c>
      <c r="D2006" t="s">
        <v>24</v>
      </c>
      <c r="E2006" t="s">
        <v>5514</v>
      </c>
      <c r="F2006" t="s">
        <v>5461</v>
      </c>
      <c r="G2006" t="s">
        <v>1187</v>
      </c>
      <c r="H2006" t="s">
        <v>4421</v>
      </c>
      <c r="I2006" t="s">
        <v>5461</v>
      </c>
      <c r="K2006" t="str">
        <f t="shared" si="64"/>
        <v>McLean United States</v>
      </c>
      <c r="L2006" t="str">
        <f t="shared" si="65"/>
        <v>7950 Jones Branch Drive McLean United States</v>
      </c>
      <c r="M2006" t="s">
        <v>127</v>
      </c>
      <c r="N2006" t="s">
        <v>128</v>
      </c>
      <c r="O2006" t="s">
        <v>29</v>
      </c>
      <c r="P2006" t="s">
        <v>30</v>
      </c>
      <c r="T2006" t="s">
        <v>318</v>
      </c>
      <c r="V2006" t="s">
        <v>33</v>
      </c>
      <c r="W2006" t="s">
        <v>34</v>
      </c>
    </row>
    <row r="2007" spans="1:23">
      <c r="A2007" t="s">
        <v>5515</v>
      </c>
      <c r="B2007" t="s">
        <v>273</v>
      </c>
      <c r="C2007" t="s">
        <v>5516</v>
      </c>
      <c r="D2007" t="s">
        <v>24</v>
      </c>
      <c r="E2007" t="s">
        <v>5517</v>
      </c>
      <c r="F2007" t="s">
        <v>5461</v>
      </c>
      <c r="G2007" t="s">
        <v>1187</v>
      </c>
      <c r="H2007" t="s">
        <v>5517</v>
      </c>
      <c r="I2007" t="s">
        <v>5461</v>
      </c>
      <c r="K2007" t="str">
        <f t="shared" si="64"/>
        <v>Manassas United States</v>
      </c>
      <c r="L2007" t="str">
        <f t="shared" si="65"/>
        <v>PO Box 428 Manassas United States</v>
      </c>
      <c r="M2007" t="s">
        <v>79</v>
      </c>
      <c r="N2007" t="s">
        <v>64</v>
      </c>
      <c r="O2007" t="s">
        <v>48</v>
      </c>
      <c r="P2007" t="s">
        <v>38</v>
      </c>
      <c r="R2007" t="s">
        <v>31</v>
      </c>
      <c r="S2007" t="s">
        <v>88</v>
      </c>
      <c r="T2007" t="s">
        <v>4380</v>
      </c>
      <c r="V2007" t="s">
        <v>33</v>
      </c>
      <c r="W2007" t="s">
        <v>203</v>
      </c>
    </row>
    <row r="2008" spans="1:23">
      <c r="A2008" t="s">
        <v>5515</v>
      </c>
      <c r="B2008" t="s">
        <v>5518</v>
      </c>
      <c r="C2008" t="s">
        <v>5519</v>
      </c>
      <c r="D2008" t="s">
        <v>24</v>
      </c>
      <c r="E2008" t="s">
        <v>5517</v>
      </c>
      <c r="F2008" t="s">
        <v>5461</v>
      </c>
      <c r="G2008" t="s">
        <v>1187</v>
      </c>
      <c r="H2008" t="s">
        <v>5517</v>
      </c>
      <c r="I2008" t="s">
        <v>5461</v>
      </c>
      <c r="K2008" t="str">
        <f t="shared" si="64"/>
        <v>Manassas United States</v>
      </c>
      <c r="L2008" t="str">
        <f t="shared" si="65"/>
        <v>11891 Manning Rd Manassas United States</v>
      </c>
      <c r="M2008" t="s">
        <v>79</v>
      </c>
      <c r="N2008" t="s">
        <v>64</v>
      </c>
      <c r="O2008" t="s">
        <v>99</v>
      </c>
      <c r="P2008" t="s">
        <v>38</v>
      </c>
      <c r="R2008" t="s">
        <v>144</v>
      </c>
      <c r="S2008" t="s">
        <v>88</v>
      </c>
      <c r="T2008" t="s">
        <v>5520</v>
      </c>
      <c r="U2008" t="s">
        <v>5521</v>
      </c>
      <c r="V2008" t="s">
        <v>39</v>
      </c>
    </row>
    <row r="2009" spans="1:23">
      <c r="A2009" t="s">
        <v>1269</v>
      </c>
      <c r="B2009" t="s">
        <v>1557</v>
      </c>
      <c r="C2009" t="s">
        <v>5522</v>
      </c>
      <c r="D2009" t="s">
        <v>24</v>
      </c>
      <c r="E2009" t="s">
        <v>4421</v>
      </c>
      <c r="F2009" t="s">
        <v>5461</v>
      </c>
      <c r="G2009" t="s">
        <v>1187</v>
      </c>
      <c r="H2009" t="s">
        <v>4421</v>
      </c>
      <c r="I2009" t="s">
        <v>5461</v>
      </c>
      <c r="K2009" t="str">
        <f t="shared" si="64"/>
        <v>McLean United States</v>
      </c>
      <c r="L2009" t="str">
        <f t="shared" si="65"/>
        <v>7950 Jones Branch Dr. McLean United States</v>
      </c>
      <c r="M2009" t="s">
        <v>127</v>
      </c>
      <c r="N2009" t="s">
        <v>1453</v>
      </c>
      <c r="O2009" t="s">
        <v>99</v>
      </c>
      <c r="P2009" t="s">
        <v>30</v>
      </c>
      <c r="R2009" t="s">
        <v>31</v>
      </c>
      <c r="S2009" t="s">
        <v>66</v>
      </c>
      <c r="T2009" t="s">
        <v>32</v>
      </c>
      <c r="V2009" t="s">
        <v>39</v>
      </c>
    </row>
    <row r="2010" spans="1:23">
      <c r="A2010" t="s">
        <v>1269</v>
      </c>
      <c r="B2010" t="s">
        <v>2727</v>
      </c>
      <c r="C2010" t="s">
        <v>4420</v>
      </c>
      <c r="D2010" t="s">
        <v>24</v>
      </c>
      <c r="E2010" t="s">
        <v>4421</v>
      </c>
      <c r="F2010" t="s">
        <v>5461</v>
      </c>
      <c r="G2010" t="s">
        <v>1187</v>
      </c>
      <c r="H2010" t="s">
        <v>4421</v>
      </c>
      <c r="I2010" t="s">
        <v>5461</v>
      </c>
      <c r="K2010" t="str">
        <f t="shared" si="64"/>
        <v>McLean United States</v>
      </c>
      <c r="L2010" t="str">
        <f t="shared" si="65"/>
        <v>7950 Jones Branch Drive McLean United States</v>
      </c>
      <c r="M2010" t="s">
        <v>127</v>
      </c>
      <c r="N2010" t="s">
        <v>784</v>
      </c>
      <c r="O2010" t="s">
        <v>54</v>
      </c>
      <c r="P2010" t="s">
        <v>38</v>
      </c>
      <c r="R2010" t="s">
        <v>31</v>
      </c>
      <c r="S2010" t="s">
        <v>66</v>
      </c>
      <c r="T2010" t="s">
        <v>32</v>
      </c>
      <c r="V2010" t="s">
        <v>33</v>
      </c>
      <c r="W2010" t="s">
        <v>50</v>
      </c>
    </row>
    <row r="2011" spans="1:23">
      <c r="A2011" t="s">
        <v>1269</v>
      </c>
      <c r="B2011" t="s">
        <v>5523</v>
      </c>
      <c r="C2011" t="s">
        <v>4420</v>
      </c>
      <c r="D2011" t="s">
        <v>24</v>
      </c>
      <c r="E2011" t="s">
        <v>4421</v>
      </c>
      <c r="F2011" t="s">
        <v>5461</v>
      </c>
      <c r="G2011" t="s">
        <v>1187</v>
      </c>
      <c r="H2011" t="s">
        <v>4421</v>
      </c>
      <c r="I2011" t="s">
        <v>5461</v>
      </c>
      <c r="K2011" t="str">
        <f t="shared" si="64"/>
        <v>McLean United States</v>
      </c>
      <c r="L2011" t="str">
        <f t="shared" si="65"/>
        <v>7950 Jones Branch Drive McLean United States</v>
      </c>
      <c r="M2011" t="s">
        <v>262</v>
      </c>
      <c r="N2011" t="s">
        <v>64</v>
      </c>
      <c r="O2011" t="s">
        <v>48</v>
      </c>
      <c r="P2011" t="s">
        <v>30</v>
      </c>
      <c r="R2011" t="s">
        <v>144</v>
      </c>
      <c r="T2011" t="s">
        <v>5524</v>
      </c>
      <c r="V2011" t="s">
        <v>33</v>
      </c>
      <c r="W2011" t="s">
        <v>50</v>
      </c>
    </row>
    <row r="2012" spans="1:23">
      <c r="A2012" t="s">
        <v>1269</v>
      </c>
      <c r="B2012" t="s">
        <v>2727</v>
      </c>
      <c r="C2012" t="s">
        <v>4420</v>
      </c>
      <c r="D2012" t="s">
        <v>24</v>
      </c>
      <c r="E2012" t="s">
        <v>4421</v>
      </c>
      <c r="F2012" t="s">
        <v>5461</v>
      </c>
      <c r="G2012" t="s">
        <v>1187</v>
      </c>
      <c r="H2012" t="s">
        <v>4421</v>
      </c>
      <c r="I2012" t="s">
        <v>5461</v>
      </c>
      <c r="K2012" t="str">
        <f t="shared" si="64"/>
        <v>McLean United States</v>
      </c>
      <c r="L2012" t="str">
        <f t="shared" si="65"/>
        <v>7950 Jones Branch Drive McLean United States</v>
      </c>
      <c r="M2012" t="s">
        <v>778</v>
      </c>
      <c r="N2012" t="s">
        <v>779</v>
      </c>
      <c r="O2012" t="s">
        <v>54</v>
      </c>
      <c r="P2012" t="s">
        <v>30</v>
      </c>
      <c r="R2012" t="s">
        <v>359</v>
      </c>
      <c r="S2012" t="s">
        <v>66</v>
      </c>
      <c r="T2012" t="s">
        <v>32</v>
      </c>
      <c r="V2012" t="s">
        <v>33</v>
      </c>
      <c r="W2012" t="s">
        <v>50</v>
      </c>
    </row>
    <row r="2013" spans="1:23">
      <c r="A2013" t="s">
        <v>1269</v>
      </c>
      <c r="B2013" t="s">
        <v>5525</v>
      </c>
      <c r="C2013" t="s">
        <v>5522</v>
      </c>
      <c r="D2013" t="s">
        <v>24</v>
      </c>
      <c r="E2013" t="s">
        <v>4421</v>
      </c>
      <c r="F2013" t="s">
        <v>5461</v>
      </c>
      <c r="G2013" t="s">
        <v>1187</v>
      </c>
      <c r="H2013" t="s">
        <v>4421</v>
      </c>
      <c r="I2013" t="s">
        <v>5461</v>
      </c>
      <c r="K2013" t="str">
        <f t="shared" si="64"/>
        <v>McLean United States</v>
      </c>
      <c r="L2013" t="str">
        <f t="shared" si="65"/>
        <v>7950 Jones Branch Dr. McLean United States</v>
      </c>
      <c r="M2013" t="s">
        <v>127</v>
      </c>
      <c r="N2013" t="s">
        <v>1453</v>
      </c>
      <c r="O2013" t="s">
        <v>29</v>
      </c>
      <c r="P2013" t="s">
        <v>38</v>
      </c>
      <c r="R2013" t="s">
        <v>31</v>
      </c>
      <c r="S2013" t="s">
        <v>66</v>
      </c>
      <c r="T2013" t="s">
        <v>32</v>
      </c>
      <c r="V2013" t="s">
        <v>33</v>
      </c>
      <c r="W2013" t="s">
        <v>34</v>
      </c>
    </row>
    <row r="2014" spans="1:23">
      <c r="A2014" t="s">
        <v>1269</v>
      </c>
      <c r="B2014" t="s">
        <v>5526</v>
      </c>
      <c r="C2014" t="s">
        <v>4420</v>
      </c>
      <c r="D2014" t="s">
        <v>24</v>
      </c>
      <c r="E2014" t="s">
        <v>4421</v>
      </c>
      <c r="F2014" t="s">
        <v>5461</v>
      </c>
      <c r="G2014" t="s">
        <v>1187</v>
      </c>
      <c r="H2014" t="s">
        <v>4421</v>
      </c>
      <c r="I2014" t="s">
        <v>5461</v>
      </c>
      <c r="K2014" t="str">
        <f t="shared" si="64"/>
        <v>McLean United States</v>
      </c>
      <c r="L2014" t="str">
        <f t="shared" si="65"/>
        <v>7950 Jones Branch Drive McLean United States</v>
      </c>
      <c r="M2014" t="s">
        <v>778</v>
      </c>
      <c r="N2014" t="s">
        <v>779</v>
      </c>
      <c r="O2014" t="s">
        <v>99</v>
      </c>
      <c r="P2014" t="s">
        <v>30</v>
      </c>
      <c r="R2014" t="s">
        <v>65</v>
      </c>
      <c r="S2014" t="s">
        <v>66</v>
      </c>
      <c r="T2014" t="s">
        <v>371</v>
      </c>
      <c r="V2014" t="s">
        <v>33</v>
      </c>
      <c r="W2014" t="s">
        <v>34</v>
      </c>
    </row>
    <row r="2015" spans="1:23">
      <c r="A2015" t="s">
        <v>1269</v>
      </c>
      <c r="B2015" t="s">
        <v>5527</v>
      </c>
      <c r="C2015" t="s">
        <v>4420</v>
      </c>
      <c r="D2015" t="s">
        <v>24</v>
      </c>
      <c r="E2015" t="s">
        <v>4421</v>
      </c>
      <c r="F2015" t="s">
        <v>5461</v>
      </c>
      <c r="G2015" t="s">
        <v>1187</v>
      </c>
      <c r="H2015" t="s">
        <v>4421</v>
      </c>
      <c r="I2015" t="s">
        <v>5461</v>
      </c>
      <c r="K2015" t="str">
        <f t="shared" si="64"/>
        <v>McLean United States</v>
      </c>
      <c r="L2015" t="str">
        <f t="shared" si="65"/>
        <v>7950 Jones Branch Drive McLean United States</v>
      </c>
      <c r="M2015" t="s">
        <v>127</v>
      </c>
      <c r="N2015" t="s">
        <v>128</v>
      </c>
      <c r="O2015" t="s">
        <v>29</v>
      </c>
      <c r="P2015" t="s">
        <v>30</v>
      </c>
      <c r="R2015" t="s">
        <v>31</v>
      </c>
      <c r="T2015" t="s">
        <v>5528</v>
      </c>
      <c r="V2015" t="s">
        <v>33</v>
      </c>
      <c r="W2015" t="s">
        <v>105</v>
      </c>
    </row>
    <row r="2016" spans="1:23">
      <c r="A2016" t="s">
        <v>1269</v>
      </c>
      <c r="B2016" t="s">
        <v>2727</v>
      </c>
      <c r="C2016" t="s">
        <v>4420</v>
      </c>
      <c r="D2016" t="s">
        <v>24</v>
      </c>
      <c r="E2016" t="s">
        <v>4421</v>
      </c>
      <c r="F2016" t="s">
        <v>5461</v>
      </c>
      <c r="G2016" t="s">
        <v>1187</v>
      </c>
      <c r="H2016" t="s">
        <v>4421</v>
      </c>
      <c r="I2016" t="s">
        <v>5461</v>
      </c>
      <c r="K2016" t="str">
        <f t="shared" si="64"/>
        <v>McLean United States</v>
      </c>
      <c r="L2016" t="str">
        <f t="shared" si="65"/>
        <v>7950 Jones Branch Drive McLean United States</v>
      </c>
      <c r="M2016" t="s">
        <v>778</v>
      </c>
      <c r="N2016" t="s">
        <v>779</v>
      </c>
      <c r="O2016" t="s">
        <v>54</v>
      </c>
      <c r="P2016" t="s">
        <v>38</v>
      </c>
      <c r="R2016" t="s">
        <v>359</v>
      </c>
      <c r="S2016" t="s">
        <v>66</v>
      </c>
      <c r="T2016" t="s">
        <v>32</v>
      </c>
      <c r="V2016" t="s">
        <v>33</v>
      </c>
      <c r="W2016" t="s">
        <v>34</v>
      </c>
    </row>
    <row r="2017" spans="1:23">
      <c r="A2017" t="s">
        <v>5529</v>
      </c>
      <c r="B2017" t="s">
        <v>5530</v>
      </c>
      <c r="C2017" t="s">
        <v>5522</v>
      </c>
      <c r="D2017" t="s">
        <v>24</v>
      </c>
      <c r="E2017" t="s">
        <v>4421</v>
      </c>
      <c r="F2017" t="s">
        <v>5461</v>
      </c>
      <c r="G2017" t="s">
        <v>1187</v>
      </c>
      <c r="H2017" t="s">
        <v>4421</v>
      </c>
      <c r="I2017" t="s">
        <v>5461</v>
      </c>
      <c r="K2017" t="str">
        <f t="shared" si="64"/>
        <v>McLean United States</v>
      </c>
      <c r="L2017" t="str">
        <f t="shared" si="65"/>
        <v>7950 Jones Branch Dr. McLean United States</v>
      </c>
      <c r="M2017" t="s">
        <v>1218</v>
      </c>
      <c r="O2017" t="s">
        <v>29</v>
      </c>
      <c r="P2017" t="s">
        <v>38</v>
      </c>
      <c r="R2017" t="s">
        <v>144</v>
      </c>
      <c r="T2017" t="s">
        <v>32</v>
      </c>
      <c r="V2017" t="s">
        <v>33</v>
      </c>
      <c r="W2017" t="s">
        <v>50</v>
      </c>
    </row>
    <row r="2018" spans="1:23">
      <c r="A2018" t="s">
        <v>5529</v>
      </c>
      <c r="B2018" t="s">
        <v>5531</v>
      </c>
      <c r="C2018" t="s">
        <v>5522</v>
      </c>
      <c r="D2018" t="s">
        <v>24</v>
      </c>
      <c r="E2018" t="s">
        <v>4421</v>
      </c>
      <c r="F2018" t="s">
        <v>5461</v>
      </c>
      <c r="G2018" t="s">
        <v>1187</v>
      </c>
      <c r="H2018" t="s">
        <v>4421</v>
      </c>
      <c r="I2018" t="s">
        <v>5461</v>
      </c>
      <c r="K2018" t="str">
        <f t="shared" si="64"/>
        <v>McLean United States</v>
      </c>
      <c r="L2018" t="str">
        <f t="shared" si="65"/>
        <v>7950 Jones Branch Dr. McLean United States</v>
      </c>
      <c r="M2018" t="s">
        <v>1218</v>
      </c>
      <c r="O2018" t="s">
        <v>29</v>
      </c>
      <c r="P2018" t="s">
        <v>30</v>
      </c>
      <c r="R2018" t="s">
        <v>65</v>
      </c>
      <c r="T2018" t="s">
        <v>32</v>
      </c>
      <c r="V2018" t="s">
        <v>33</v>
      </c>
      <c r="W2018" t="s">
        <v>34</v>
      </c>
    </row>
    <row r="2019" spans="1:23">
      <c r="A2019" t="s">
        <v>5529</v>
      </c>
      <c r="B2019" t="s">
        <v>5532</v>
      </c>
      <c r="C2019" t="s">
        <v>5522</v>
      </c>
      <c r="D2019" t="s">
        <v>24</v>
      </c>
      <c r="E2019" t="s">
        <v>4421</v>
      </c>
      <c r="F2019" t="s">
        <v>5461</v>
      </c>
      <c r="G2019" t="s">
        <v>1187</v>
      </c>
      <c r="H2019" t="s">
        <v>4421</v>
      </c>
      <c r="I2019" t="s">
        <v>5461</v>
      </c>
      <c r="K2019" t="str">
        <f t="shared" si="64"/>
        <v>McLean United States</v>
      </c>
      <c r="L2019" t="str">
        <f t="shared" si="65"/>
        <v>7950 Jones Branch Dr. McLean United States</v>
      </c>
      <c r="M2019" t="s">
        <v>1218</v>
      </c>
      <c r="O2019" t="s">
        <v>29</v>
      </c>
      <c r="P2019" t="s">
        <v>38</v>
      </c>
      <c r="R2019" t="s">
        <v>144</v>
      </c>
      <c r="T2019" t="s">
        <v>32</v>
      </c>
      <c r="V2019" t="s">
        <v>33</v>
      </c>
      <c r="W2019" t="s">
        <v>34</v>
      </c>
    </row>
    <row r="2020" spans="1:23">
      <c r="A2020" t="s">
        <v>5529</v>
      </c>
      <c r="B2020" t="s">
        <v>5533</v>
      </c>
      <c r="C2020" t="s">
        <v>5522</v>
      </c>
      <c r="D2020" t="s">
        <v>24</v>
      </c>
      <c r="E2020" t="s">
        <v>4421</v>
      </c>
      <c r="F2020" t="s">
        <v>5461</v>
      </c>
      <c r="G2020" t="s">
        <v>1187</v>
      </c>
      <c r="H2020" t="s">
        <v>4421</v>
      </c>
      <c r="I2020" t="s">
        <v>5461</v>
      </c>
      <c r="K2020" t="str">
        <f t="shared" si="64"/>
        <v>McLean United States</v>
      </c>
      <c r="L2020" t="str">
        <f t="shared" si="65"/>
        <v>7950 Jones Branch Dr. McLean United States</v>
      </c>
      <c r="M2020" t="s">
        <v>127</v>
      </c>
      <c r="N2020" t="s">
        <v>1649</v>
      </c>
      <c r="O2020" t="s">
        <v>54</v>
      </c>
      <c r="P2020" t="s">
        <v>38</v>
      </c>
      <c r="R2020" t="s">
        <v>65</v>
      </c>
      <c r="T2020" t="s">
        <v>32</v>
      </c>
      <c r="V2020" t="s">
        <v>33</v>
      </c>
      <c r="W2020" t="s">
        <v>34</v>
      </c>
    </row>
    <row r="2021" spans="1:23">
      <c r="A2021" t="s">
        <v>5529</v>
      </c>
      <c r="B2021" t="s">
        <v>5534</v>
      </c>
      <c r="C2021" t="s">
        <v>5522</v>
      </c>
      <c r="D2021" t="s">
        <v>24</v>
      </c>
      <c r="E2021" t="s">
        <v>4421</v>
      </c>
      <c r="F2021" t="s">
        <v>5461</v>
      </c>
      <c r="G2021" t="s">
        <v>1187</v>
      </c>
      <c r="H2021" t="s">
        <v>4421</v>
      </c>
      <c r="I2021" t="s">
        <v>5461</v>
      </c>
      <c r="K2021" t="str">
        <f t="shared" ref="K2021:K2084" si="66">CONCATENATE(H2021," ","United States")</f>
        <v>McLean United States</v>
      </c>
      <c r="L2021" t="str">
        <f t="shared" si="65"/>
        <v>7950 Jones Branch Dr. McLean United States</v>
      </c>
      <c r="M2021" t="s">
        <v>1218</v>
      </c>
      <c r="O2021" t="s">
        <v>54</v>
      </c>
      <c r="P2021" t="s">
        <v>38</v>
      </c>
      <c r="R2021" t="s">
        <v>65</v>
      </c>
      <c r="T2021" t="s">
        <v>32</v>
      </c>
      <c r="V2021" t="s">
        <v>33</v>
      </c>
      <c r="W2021" t="s">
        <v>34</v>
      </c>
    </row>
    <row r="2022" spans="1:23">
      <c r="A2022" t="s">
        <v>5535</v>
      </c>
      <c r="B2022" t="s">
        <v>2570</v>
      </c>
      <c r="C2022" t="s">
        <v>5536</v>
      </c>
      <c r="D2022" t="s">
        <v>24</v>
      </c>
      <c r="E2022" t="s">
        <v>4421</v>
      </c>
      <c r="F2022" t="s">
        <v>5461</v>
      </c>
      <c r="G2022" t="s">
        <v>1187</v>
      </c>
      <c r="H2022" t="s">
        <v>4421</v>
      </c>
      <c r="I2022" t="s">
        <v>5461</v>
      </c>
      <c r="K2022" t="str">
        <f t="shared" si="66"/>
        <v>McLean United States</v>
      </c>
      <c r="L2022" t="str">
        <f t="shared" si="65"/>
        <v>7950 Jones Branch McLean United States</v>
      </c>
      <c r="M2022" t="s">
        <v>57</v>
      </c>
      <c r="N2022" t="s">
        <v>548</v>
      </c>
      <c r="O2022" t="s">
        <v>54</v>
      </c>
      <c r="P2022" t="s">
        <v>38</v>
      </c>
      <c r="R2022" t="s">
        <v>31</v>
      </c>
      <c r="S2022" t="s">
        <v>66</v>
      </c>
      <c r="T2022" t="s">
        <v>32</v>
      </c>
      <c r="V2022" t="s">
        <v>33</v>
      </c>
      <c r="W2022" t="s">
        <v>50</v>
      </c>
    </row>
    <row r="2023" spans="1:23">
      <c r="A2023" t="s">
        <v>5537</v>
      </c>
      <c r="B2023" t="s">
        <v>3112</v>
      </c>
      <c r="C2023" t="s">
        <v>4420</v>
      </c>
      <c r="D2023" t="s">
        <v>24</v>
      </c>
      <c r="E2023" t="s">
        <v>4421</v>
      </c>
      <c r="F2023" t="s">
        <v>5461</v>
      </c>
      <c r="G2023" t="s">
        <v>1187</v>
      </c>
      <c r="H2023" t="s">
        <v>4421</v>
      </c>
      <c r="I2023" t="s">
        <v>5461</v>
      </c>
      <c r="K2023" t="str">
        <f t="shared" si="66"/>
        <v>McLean United States</v>
      </c>
      <c r="L2023" t="str">
        <f t="shared" si="65"/>
        <v>7950 Jones Branch Drive McLean United States</v>
      </c>
      <c r="M2023" t="s">
        <v>5538</v>
      </c>
      <c r="O2023" t="s">
        <v>99</v>
      </c>
      <c r="P2023" t="s">
        <v>38</v>
      </c>
      <c r="R2023" t="s">
        <v>144</v>
      </c>
      <c r="T2023" t="s">
        <v>32</v>
      </c>
      <c r="V2023" t="s">
        <v>33</v>
      </c>
      <c r="W2023" t="s">
        <v>34</v>
      </c>
    </row>
    <row r="2024" spans="1:23">
      <c r="A2024" t="s">
        <v>5537</v>
      </c>
      <c r="B2024" t="s">
        <v>5539</v>
      </c>
      <c r="C2024" t="s">
        <v>4420</v>
      </c>
      <c r="D2024" t="s">
        <v>24</v>
      </c>
      <c r="E2024" t="s">
        <v>4421</v>
      </c>
      <c r="F2024" t="s">
        <v>5461</v>
      </c>
      <c r="G2024" t="s">
        <v>1187</v>
      </c>
      <c r="H2024" t="s">
        <v>4421</v>
      </c>
      <c r="I2024" t="s">
        <v>5461</v>
      </c>
      <c r="K2024" t="str">
        <f t="shared" si="66"/>
        <v>McLean United States</v>
      </c>
      <c r="L2024" t="str">
        <f t="shared" si="65"/>
        <v>7950 Jones Branch Drive McLean United States</v>
      </c>
      <c r="M2024" t="s">
        <v>127</v>
      </c>
      <c r="N2024" t="s">
        <v>784</v>
      </c>
      <c r="O2024" t="s">
        <v>29</v>
      </c>
      <c r="P2024" t="s">
        <v>38</v>
      </c>
      <c r="R2024" t="s">
        <v>31</v>
      </c>
      <c r="S2024" t="s">
        <v>66</v>
      </c>
      <c r="T2024" t="s">
        <v>32</v>
      </c>
      <c r="V2024" t="s">
        <v>33</v>
      </c>
      <c r="W2024" t="s">
        <v>34</v>
      </c>
    </row>
    <row r="2025" spans="1:23">
      <c r="A2025" t="s">
        <v>5537</v>
      </c>
      <c r="B2025" t="s">
        <v>5540</v>
      </c>
      <c r="C2025" t="s">
        <v>4420</v>
      </c>
      <c r="D2025" t="s">
        <v>24</v>
      </c>
      <c r="E2025" t="s">
        <v>4421</v>
      </c>
      <c r="F2025" t="s">
        <v>5461</v>
      </c>
      <c r="G2025" t="s">
        <v>1187</v>
      </c>
      <c r="H2025" t="s">
        <v>4421</v>
      </c>
      <c r="I2025" t="s">
        <v>5461</v>
      </c>
      <c r="K2025" t="str">
        <f t="shared" si="66"/>
        <v>McLean United States</v>
      </c>
      <c r="L2025" t="str">
        <f t="shared" si="65"/>
        <v>7950 Jones Branch Drive McLean United States</v>
      </c>
      <c r="M2025" t="s">
        <v>104</v>
      </c>
      <c r="N2025" t="s">
        <v>64</v>
      </c>
      <c r="O2025" t="s">
        <v>54</v>
      </c>
      <c r="P2025" t="s">
        <v>30</v>
      </c>
      <c r="T2025" t="s">
        <v>32</v>
      </c>
      <c r="V2025" t="s">
        <v>39</v>
      </c>
    </row>
    <row r="2026" spans="1:23">
      <c r="A2026" t="s">
        <v>5541</v>
      </c>
      <c r="B2026" t="s">
        <v>5542</v>
      </c>
      <c r="C2026" t="s">
        <v>4420</v>
      </c>
      <c r="D2026" t="s">
        <v>24</v>
      </c>
      <c r="E2026" t="s">
        <v>4421</v>
      </c>
      <c r="F2026" t="s">
        <v>5461</v>
      </c>
      <c r="G2026" t="s">
        <v>1187</v>
      </c>
      <c r="H2026" t="s">
        <v>4421</v>
      </c>
      <c r="I2026" t="s">
        <v>5461</v>
      </c>
      <c r="K2026" t="str">
        <f t="shared" si="66"/>
        <v>McLean United States</v>
      </c>
      <c r="L2026" t="str">
        <f t="shared" si="65"/>
        <v>7950 Jones Branch Drive McLean United States</v>
      </c>
      <c r="M2026" t="s">
        <v>28</v>
      </c>
      <c r="O2026" t="s">
        <v>29</v>
      </c>
      <c r="P2026" t="s">
        <v>38</v>
      </c>
      <c r="R2026" t="s">
        <v>144</v>
      </c>
      <c r="T2026" t="s">
        <v>32</v>
      </c>
      <c r="V2026" t="s">
        <v>33</v>
      </c>
      <c r="W2026" t="s">
        <v>50</v>
      </c>
    </row>
    <row r="2027" spans="1:23">
      <c r="A2027" t="s">
        <v>2541</v>
      </c>
      <c r="B2027" t="s">
        <v>1657</v>
      </c>
      <c r="C2027" t="s">
        <v>4420</v>
      </c>
      <c r="D2027" t="s">
        <v>24</v>
      </c>
      <c r="E2027" t="s">
        <v>4421</v>
      </c>
      <c r="F2027" t="s">
        <v>5461</v>
      </c>
      <c r="G2027" t="s">
        <v>1187</v>
      </c>
      <c r="H2027" t="s">
        <v>4421</v>
      </c>
      <c r="I2027" t="s">
        <v>5461</v>
      </c>
      <c r="K2027" t="str">
        <f t="shared" si="66"/>
        <v>McLean United States</v>
      </c>
      <c r="L2027" t="str">
        <f t="shared" si="65"/>
        <v>7950 Jones Branch Drive McLean United States</v>
      </c>
      <c r="M2027" t="s">
        <v>5538</v>
      </c>
      <c r="O2027" t="s">
        <v>99</v>
      </c>
      <c r="P2027" t="s">
        <v>30</v>
      </c>
      <c r="R2027" t="s">
        <v>235</v>
      </c>
      <c r="T2027" t="s">
        <v>32</v>
      </c>
      <c r="V2027" t="s">
        <v>33</v>
      </c>
      <c r="W2027" t="s">
        <v>34</v>
      </c>
    </row>
    <row r="2028" spans="1:23">
      <c r="A2028" t="s">
        <v>2541</v>
      </c>
      <c r="B2028" t="s">
        <v>5543</v>
      </c>
      <c r="C2028" t="s">
        <v>4420</v>
      </c>
      <c r="D2028" t="s">
        <v>24</v>
      </c>
      <c r="E2028" t="s">
        <v>4421</v>
      </c>
      <c r="F2028" t="s">
        <v>5461</v>
      </c>
      <c r="G2028" t="s">
        <v>1187</v>
      </c>
      <c r="H2028" t="s">
        <v>4421</v>
      </c>
      <c r="I2028" t="s">
        <v>5461</v>
      </c>
      <c r="K2028" t="str">
        <f t="shared" si="66"/>
        <v>McLean United States</v>
      </c>
      <c r="L2028" t="str">
        <f t="shared" si="65"/>
        <v>7950 Jones Branch Drive McLean United States</v>
      </c>
      <c r="M2028" t="s">
        <v>5538</v>
      </c>
      <c r="O2028" t="s">
        <v>29</v>
      </c>
      <c r="P2028" t="s">
        <v>30</v>
      </c>
      <c r="R2028" t="s">
        <v>31</v>
      </c>
      <c r="T2028" t="s">
        <v>32</v>
      </c>
      <c r="V2028" t="s">
        <v>33</v>
      </c>
      <c r="W2028" t="s">
        <v>50</v>
      </c>
    </row>
    <row r="2029" spans="1:23">
      <c r="A2029" t="s">
        <v>2541</v>
      </c>
      <c r="B2029" t="s">
        <v>5544</v>
      </c>
      <c r="C2029" t="s">
        <v>4420</v>
      </c>
      <c r="D2029" t="s">
        <v>24</v>
      </c>
      <c r="E2029" t="s">
        <v>4421</v>
      </c>
      <c r="F2029" t="s">
        <v>5461</v>
      </c>
      <c r="G2029" t="s">
        <v>1187</v>
      </c>
      <c r="H2029" t="s">
        <v>4421</v>
      </c>
      <c r="I2029" t="s">
        <v>5461</v>
      </c>
      <c r="K2029" t="str">
        <f t="shared" si="66"/>
        <v>McLean United States</v>
      </c>
      <c r="L2029" t="str">
        <f t="shared" si="65"/>
        <v>7950 Jones Branch Drive McLean United States</v>
      </c>
      <c r="M2029" t="s">
        <v>5538</v>
      </c>
      <c r="O2029" t="s">
        <v>54</v>
      </c>
      <c r="P2029" t="s">
        <v>38</v>
      </c>
      <c r="R2029" t="s">
        <v>359</v>
      </c>
      <c r="T2029" t="s">
        <v>32</v>
      </c>
      <c r="V2029" t="s">
        <v>33</v>
      </c>
      <c r="W2029" t="s">
        <v>50</v>
      </c>
    </row>
    <row r="2030" spans="1:23">
      <c r="A2030" t="s">
        <v>2541</v>
      </c>
      <c r="B2030" t="s">
        <v>5545</v>
      </c>
      <c r="C2030" t="s">
        <v>4420</v>
      </c>
      <c r="D2030" t="s">
        <v>24</v>
      </c>
      <c r="E2030" t="s">
        <v>4421</v>
      </c>
      <c r="F2030" t="s">
        <v>5461</v>
      </c>
      <c r="G2030" t="s">
        <v>1187</v>
      </c>
      <c r="H2030" t="s">
        <v>4421</v>
      </c>
      <c r="I2030" t="s">
        <v>5461</v>
      </c>
      <c r="K2030" t="str">
        <f t="shared" si="66"/>
        <v>McLean United States</v>
      </c>
      <c r="L2030" t="str">
        <f t="shared" si="65"/>
        <v>7950 Jones Branch Drive McLean United States</v>
      </c>
      <c r="M2030" t="s">
        <v>5538</v>
      </c>
      <c r="O2030" t="s">
        <v>54</v>
      </c>
      <c r="P2030" t="s">
        <v>30</v>
      </c>
      <c r="R2030" t="s">
        <v>144</v>
      </c>
      <c r="T2030" t="s">
        <v>32</v>
      </c>
      <c r="V2030" t="s">
        <v>33</v>
      </c>
      <c r="W2030" t="s">
        <v>50</v>
      </c>
    </row>
    <row r="2031" spans="1:23">
      <c r="A2031" t="s">
        <v>2541</v>
      </c>
      <c r="B2031" t="s">
        <v>5546</v>
      </c>
      <c r="C2031" t="s">
        <v>4420</v>
      </c>
      <c r="D2031" t="s">
        <v>24</v>
      </c>
      <c r="E2031" t="s">
        <v>4421</v>
      </c>
      <c r="F2031" t="s">
        <v>5461</v>
      </c>
      <c r="G2031" t="s">
        <v>1187</v>
      </c>
      <c r="H2031" t="s">
        <v>4421</v>
      </c>
      <c r="I2031" t="s">
        <v>5461</v>
      </c>
      <c r="K2031" t="str">
        <f t="shared" si="66"/>
        <v>McLean United States</v>
      </c>
      <c r="L2031" t="str">
        <f t="shared" si="65"/>
        <v>7950 Jones Branch Drive McLean United States</v>
      </c>
      <c r="M2031" t="s">
        <v>5538</v>
      </c>
      <c r="O2031" t="s">
        <v>29</v>
      </c>
      <c r="P2031" t="s">
        <v>38</v>
      </c>
      <c r="R2031" t="s">
        <v>31</v>
      </c>
      <c r="T2031" t="s">
        <v>32</v>
      </c>
      <c r="V2031" t="s">
        <v>33</v>
      </c>
      <c r="W2031" t="s">
        <v>105</v>
      </c>
    </row>
    <row r="2032" spans="1:23">
      <c r="A2032" t="s">
        <v>2541</v>
      </c>
      <c r="B2032" t="s">
        <v>1996</v>
      </c>
      <c r="C2032" t="s">
        <v>4420</v>
      </c>
      <c r="D2032" t="s">
        <v>24</v>
      </c>
      <c r="E2032" t="s">
        <v>4421</v>
      </c>
      <c r="F2032" t="s">
        <v>5461</v>
      </c>
      <c r="G2032" t="s">
        <v>1187</v>
      </c>
      <c r="H2032" t="s">
        <v>4421</v>
      </c>
      <c r="I2032" t="s">
        <v>5461</v>
      </c>
      <c r="K2032" t="str">
        <f t="shared" si="66"/>
        <v>McLean United States</v>
      </c>
      <c r="L2032" t="str">
        <f t="shared" si="65"/>
        <v>7950 Jones Branch Drive McLean United States</v>
      </c>
      <c r="M2032" t="s">
        <v>5538</v>
      </c>
      <c r="O2032" t="s">
        <v>54</v>
      </c>
      <c r="P2032" t="s">
        <v>30</v>
      </c>
      <c r="R2032" t="s">
        <v>31</v>
      </c>
      <c r="T2032" t="s">
        <v>32</v>
      </c>
      <c r="V2032" t="s">
        <v>33</v>
      </c>
      <c r="W2032" t="s">
        <v>50</v>
      </c>
    </row>
    <row r="2033" spans="1:23">
      <c r="A2033" t="s">
        <v>2541</v>
      </c>
      <c r="B2033" t="s">
        <v>5547</v>
      </c>
      <c r="C2033" t="s">
        <v>4420</v>
      </c>
      <c r="D2033" t="s">
        <v>24</v>
      </c>
      <c r="E2033" t="s">
        <v>4421</v>
      </c>
      <c r="F2033" t="s">
        <v>5461</v>
      </c>
      <c r="G2033" t="s">
        <v>1187</v>
      </c>
      <c r="H2033" t="s">
        <v>4421</v>
      </c>
      <c r="I2033" t="s">
        <v>5461</v>
      </c>
      <c r="K2033" t="str">
        <f t="shared" si="66"/>
        <v>McLean United States</v>
      </c>
      <c r="L2033" t="str">
        <f t="shared" si="65"/>
        <v>7950 Jones Branch Drive McLean United States</v>
      </c>
      <c r="M2033" t="s">
        <v>28</v>
      </c>
      <c r="O2033" t="s">
        <v>54</v>
      </c>
      <c r="P2033" t="s">
        <v>38</v>
      </c>
      <c r="R2033" t="s">
        <v>235</v>
      </c>
      <c r="T2033" t="s">
        <v>32</v>
      </c>
      <c r="V2033" t="s">
        <v>33</v>
      </c>
      <c r="W2033" t="s">
        <v>34</v>
      </c>
    </row>
    <row r="2034" spans="1:23">
      <c r="A2034" t="s">
        <v>2541</v>
      </c>
      <c r="B2034" t="s">
        <v>5548</v>
      </c>
      <c r="C2034" t="s">
        <v>4420</v>
      </c>
      <c r="D2034" t="s">
        <v>24</v>
      </c>
      <c r="E2034" t="s">
        <v>4421</v>
      </c>
      <c r="F2034" t="s">
        <v>5461</v>
      </c>
      <c r="G2034" t="s">
        <v>1187</v>
      </c>
      <c r="H2034" t="s">
        <v>4421</v>
      </c>
      <c r="I2034" t="s">
        <v>5461</v>
      </c>
      <c r="K2034" t="str">
        <f t="shared" si="66"/>
        <v>McLean United States</v>
      </c>
      <c r="L2034" t="str">
        <f t="shared" si="65"/>
        <v>7950 Jones Branch Drive McLean United States</v>
      </c>
      <c r="M2034" t="s">
        <v>5538</v>
      </c>
      <c r="O2034" t="s">
        <v>54</v>
      </c>
      <c r="P2034" t="s">
        <v>38</v>
      </c>
      <c r="R2034" t="s">
        <v>359</v>
      </c>
      <c r="T2034" t="s">
        <v>32</v>
      </c>
      <c r="V2034" t="s">
        <v>33</v>
      </c>
      <c r="W2034" t="s">
        <v>50</v>
      </c>
    </row>
    <row r="2035" spans="1:23">
      <c r="A2035" t="s">
        <v>2541</v>
      </c>
      <c r="B2035" t="s">
        <v>5549</v>
      </c>
      <c r="C2035" t="s">
        <v>4420</v>
      </c>
      <c r="D2035" t="s">
        <v>24</v>
      </c>
      <c r="E2035" t="s">
        <v>4421</v>
      </c>
      <c r="F2035" t="s">
        <v>5461</v>
      </c>
      <c r="G2035" t="s">
        <v>1187</v>
      </c>
      <c r="H2035" t="s">
        <v>4421</v>
      </c>
      <c r="I2035" t="s">
        <v>5461</v>
      </c>
      <c r="K2035" t="str">
        <f t="shared" si="66"/>
        <v>McLean United States</v>
      </c>
      <c r="L2035" t="str">
        <f t="shared" si="65"/>
        <v>7950 Jones Branch Drive McLean United States</v>
      </c>
      <c r="M2035" t="s">
        <v>5538</v>
      </c>
      <c r="O2035" t="s">
        <v>54</v>
      </c>
      <c r="P2035" t="s">
        <v>38</v>
      </c>
      <c r="R2035" t="s">
        <v>144</v>
      </c>
      <c r="T2035" t="s">
        <v>32</v>
      </c>
      <c r="V2035" t="s">
        <v>33</v>
      </c>
      <c r="W2035" t="s">
        <v>50</v>
      </c>
    </row>
    <row r="2036" spans="1:23">
      <c r="A2036" t="s">
        <v>2541</v>
      </c>
      <c r="B2036" t="s">
        <v>5550</v>
      </c>
      <c r="C2036" t="s">
        <v>4420</v>
      </c>
      <c r="D2036" t="s">
        <v>24</v>
      </c>
      <c r="E2036" t="s">
        <v>4421</v>
      </c>
      <c r="F2036" t="s">
        <v>5461</v>
      </c>
      <c r="G2036" t="s">
        <v>1187</v>
      </c>
      <c r="H2036" t="s">
        <v>4421</v>
      </c>
      <c r="I2036" t="s">
        <v>5461</v>
      </c>
      <c r="K2036" t="str">
        <f t="shared" si="66"/>
        <v>McLean United States</v>
      </c>
      <c r="L2036" t="str">
        <f t="shared" si="65"/>
        <v>7950 Jones Branch Drive McLean United States</v>
      </c>
      <c r="M2036" t="s">
        <v>5538</v>
      </c>
      <c r="O2036" t="s">
        <v>29</v>
      </c>
      <c r="P2036" t="s">
        <v>38</v>
      </c>
      <c r="R2036" t="s">
        <v>65</v>
      </c>
      <c r="T2036" t="s">
        <v>32</v>
      </c>
      <c r="V2036" t="s">
        <v>33</v>
      </c>
      <c r="W2036" t="s">
        <v>105</v>
      </c>
    </row>
    <row r="2037" spans="1:23">
      <c r="A2037" t="s">
        <v>2541</v>
      </c>
      <c r="B2037" t="s">
        <v>5551</v>
      </c>
      <c r="C2037" t="s">
        <v>4420</v>
      </c>
      <c r="D2037" t="s">
        <v>24</v>
      </c>
      <c r="E2037" t="s">
        <v>4421</v>
      </c>
      <c r="F2037" t="s">
        <v>5461</v>
      </c>
      <c r="G2037" t="s">
        <v>1187</v>
      </c>
      <c r="H2037" t="s">
        <v>4421</v>
      </c>
      <c r="I2037" t="s">
        <v>5461</v>
      </c>
      <c r="K2037" t="str">
        <f t="shared" si="66"/>
        <v>McLean United States</v>
      </c>
      <c r="L2037" t="str">
        <f t="shared" si="65"/>
        <v>7950 Jones Branch Drive McLean United States</v>
      </c>
      <c r="M2037" t="s">
        <v>5538</v>
      </c>
      <c r="O2037" t="s">
        <v>29</v>
      </c>
      <c r="P2037" t="s">
        <v>38</v>
      </c>
      <c r="R2037" t="s">
        <v>31</v>
      </c>
      <c r="T2037" t="s">
        <v>32</v>
      </c>
      <c r="V2037" t="s">
        <v>33</v>
      </c>
      <c r="W2037" t="s">
        <v>50</v>
      </c>
    </row>
    <row r="2038" spans="1:23">
      <c r="A2038" t="s">
        <v>2541</v>
      </c>
      <c r="B2038" t="s">
        <v>5552</v>
      </c>
      <c r="C2038" t="s">
        <v>4420</v>
      </c>
      <c r="D2038" t="s">
        <v>24</v>
      </c>
      <c r="E2038" t="s">
        <v>4421</v>
      </c>
      <c r="F2038" t="s">
        <v>5461</v>
      </c>
      <c r="G2038" t="s">
        <v>1187</v>
      </c>
      <c r="H2038" t="s">
        <v>4421</v>
      </c>
      <c r="I2038" t="s">
        <v>5461</v>
      </c>
      <c r="K2038" t="str">
        <f t="shared" si="66"/>
        <v>McLean United States</v>
      </c>
      <c r="L2038" t="str">
        <f t="shared" si="65"/>
        <v>7950 Jones Branch Drive McLean United States</v>
      </c>
      <c r="M2038" t="s">
        <v>5538</v>
      </c>
      <c r="O2038" t="s">
        <v>29</v>
      </c>
      <c r="P2038" t="s">
        <v>30</v>
      </c>
      <c r="R2038" t="s">
        <v>31</v>
      </c>
      <c r="T2038" t="s">
        <v>32</v>
      </c>
      <c r="V2038" t="s">
        <v>33</v>
      </c>
      <c r="W2038" t="s">
        <v>105</v>
      </c>
    </row>
    <row r="2039" spans="1:23">
      <c r="A2039" t="s">
        <v>2541</v>
      </c>
      <c r="B2039" t="s">
        <v>5553</v>
      </c>
      <c r="C2039" t="s">
        <v>4420</v>
      </c>
      <c r="D2039" t="s">
        <v>24</v>
      </c>
      <c r="E2039" t="s">
        <v>4421</v>
      </c>
      <c r="F2039" t="s">
        <v>5461</v>
      </c>
      <c r="G2039" t="s">
        <v>1187</v>
      </c>
      <c r="H2039" t="s">
        <v>4421</v>
      </c>
      <c r="I2039" t="s">
        <v>5461</v>
      </c>
      <c r="K2039" t="str">
        <f t="shared" si="66"/>
        <v>McLean United States</v>
      </c>
      <c r="L2039" t="str">
        <f t="shared" si="65"/>
        <v>7950 Jones Branch Drive McLean United States</v>
      </c>
      <c r="M2039" t="s">
        <v>5538</v>
      </c>
      <c r="O2039" t="s">
        <v>29</v>
      </c>
      <c r="P2039" t="s">
        <v>30</v>
      </c>
      <c r="R2039" t="s">
        <v>144</v>
      </c>
      <c r="T2039" t="s">
        <v>32</v>
      </c>
      <c r="V2039" t="s">
        <v>33</v>
      </c>
      <c r="W2039" t="s">
        <v>105</v>
      </c>
    </row>
    <row r="2040" spans="1:23">
      <c r="A2040" t="s">
        <v>2541</v>
      </c>
      <c r="B2040" t="s">
        <v>5554</v>
      </c>
      <c r="C2040" t="s">
        <v>4420</v>
      </c>
      <c r="D2040" t="s">
        <v>24</v>
      </c>
      <c r="E2040" t="s">
        <v>4421</v>
      </c>
      <c r="F2040" t="s">
        <v>5461</v>
      </c>
      <c r="G2040" t="s">
        <v>1187</v>
      </c>
      <c r="H2040" t="s">
        <v>4421</v>
      </c>
      <c r="I2040" t="s">
        <v>5461</v>
      </c>
      <c r="K2040" t="str">
        <f t="shared" si="66"/>
        <v>McLean United States</v>
      </c>
      <c r="L2040" t="str">
        <f t="shared" si="65"/>
        <v>7950 Jones Branch Drive McLean United States</v>
      </c>
      <c r="M2040" t="s">
        <v>63</v>
      </c>
      <c r="N2040" t="s">
        <v>64</v>
      </c>
      <c r="O2040" t="s">
        <v>54</v>
      </c>
      <c r="P2040" t="s">
        <v>38</v>
      </c>
      <c r="R2040" t="s">
        <v>31</v>
      </c>
      <c r="S2040" t="s">
        <v>72</v>
      </c>
      <c r="T2040" t="s">
        <v>32</v>
      </c>
      <c r="V2040" t="s">
        <v>33</v>
      </c>
      <c r="W2040" t="s">
        <v>50</v>
      </c>
    </row>
    <row r="2041" spans="1:23">
      <c r="A2041" t="s">
        <v>2541</v>
      </c>
      <c r="B2041" t="s">
        <v>5555</v>
      </c>
      <c r="C2041" t="s">
        <v>4420</v>
      </c>
      <c r="D2041" t="s">
        <v>24</v>
      </c>
      <c r="E2041" t="s">
        <v>4421</v>
      </c>
      <c r="F2041" t="s">
        <v>5461</v>
      </c>
      <c r="G2041" t="s">
        <v>1187</v>
      </c>
      <c r="H2041" t="s">
        <v>4421</v>
      </c>
      <c r="I2041" t="s">
        <v>5461</v>
      </c>
      <c r="K2041" t="str">
        <f t="shared" si="66"/>
        <v>McLean United States</v>
      </c>
      <c r="L2041" t="str">
        <f t="shared" si="65"/>
        <v>7950 Jones Branch Drive McLean United States</v>
      </c>
      <c r="M2041" t="s">
        <v>5538</v>
      </c>
      <c r="O2041" t="s">
        <v>54</v>
      </c>
      <c r="P2041" t="s">
        <v>30</v>
      </c>
      <c r="R2041" t="s">
        <v>31</v>
      </c>
      <c r="T2041" t="s">
        <v>32</v>
      </c>
      <c r="V2041" t="s">
        <v>33</v>
      </c>
      <c r="W2041" t="s">
        <v>50</v>
      </c>
    </row>
    <row r="2042" spans="1:23">
      <c r="A2042" t="s">
        <v>5556</v>
      </c>
      <c r="B2042" t="s">
        <v>5472</v>
      </c>
      <c r="C2042" t="s">
        <v>5557</v>
      </c>
      <c r="D2042" t="s">
        <v>24</v>
      </c>
      <c r="E2042" t="s">
        <v>5558</v>
      </c>
      <c r="F2042" t="s">
        <v>5461</v>
      </c>
      <c r="G2042" t="s">
        <v>1187</v>
      </c>
      <c r="H2042" t="s">
        <v>5558</v>
      </c>
      <c r="I2042" t="s">
        <v>5461</v>
      </c>
      <c r="K2042" t="str">
        <f t="shared" si="66"/>
        <v>Norfolk United States</v>
      </c>
      <c r="L2042" t="str">
        <f t="shared" si="65"/>
        <v>501 Front st. Norfolk United States</v>
      </c>
      <c r="M2042" t="s">
        <v>104</v>
      </c>
      <c r="N2042" t="s">
        <v>64</v>
      </c>
      <c r="O2042" t="s">
        <v>48</v>
      </c>
      <c r="P2042" t="s">
        <v>38</v>
      </c>
      <c r="T2042" t="s">
        <v>689</v>
      </c>
      <c r="V2042" t="s">
        <v>33</v>
      </c>
      <c r="W2042" t="s">
        <v>203</v>
      </c>
    </row>
    <row r="2043" spans="1:23">
      <c r="A2043" t="s">
        <v>5559</v>
      </c>
      <c r="B2043" t="s">
        <v>282</v>
      </c>
      <c r="C2043" t="s">
        <v>5560</v>
      </c>
      <c r="D2043" t="s">
        <v>24</v>
      </c>
      <c r="E2043" t="s">
        <v>5558</v>
      </c>
      <c r="F2043" t="s">
        <v>5461</v>
      </c>
      <c r="G2043" t="s">
        <v>1187</v>
      </c>
      <c r="H2043" t="s">
        <v>5558</v>
      </c>
      <c r="I2043" t="s">
        <v>5461</v>
      </c>
      <c r="K2043" t="str">
        <f t="shared" si="66"/>
        <v>Norfolk United States</v>
      </c>
      <c r="L2043" t="str">
        <f t="shared" si="65"/>
        <v>150 W. Brambleton Ave. Norfolk United States</v>
      </c>
      <c r="M2043" t="s">
        <v>63</v>
      </c>
      <c r="N2043" t="s">
        <v>64</v>
      </c>
      <c r="O2043" t="s">
        <v>48</v>
      </c>
      <c r="P2043" t="s">
        <v>30</v>
      </c>
      <c r="R2043" t="s">
        <v>31</v>
      </c>
      <c r="S2043" t="s">
        <v>189</v>
      </c>
      <c r="T2043" t="s">
        <v>32</v>
      </c>
      <c r="V2043" t="s">
        <v>33</v>
      </c>
      <c r="W2043" t="s">
        <v>50</v>
      </c>
    </row>
    <row r="2044" spans="1:23">
      <c r="A2044" t="s">
        <v>5561</v>
      </c>
      <c r="B2044" t="s">
        <v>1327</v>
      </c>
      <c r="C2044" t="s">
        <v>5562</v>
      </c>
      <c r="D2044" t="s">
        <v>5563</v>
      </c>
      <c r="E2044" t="s">
        <v>5558</v>
      </c>
      <c r="F2044" t="s">
        <v>5461</v>
      </c>
      <c r="G2044" t="s">
        <v>1187</v>
      </c>
      <c r="H2044" t="s">
        <v>5558</v>
      </c>
      <c r="I2044" t="s">
        <v>5461</v>
      </c>
      <c r="K2044" t="str">
        <f t="shared" si="66"/>
        <v>Norfolk United States</v>
      </c>
      <c r="L2044" t="str">
        <f t="shared" si="65"/>
        <v>150 West Brambleton Aveue Norfolk United States</v>
      </c>
      <c r="M2044" t="s">
        <v>63</v>
      </c>
      <c r="N2044" t="s">
        <v>64</v>
      </c>
      <c r="O2044" t="s">
        <v>29</v>
      </c>
      <c r="P2044" t="s">
        <v>38</v>
      </c>
      <c r="R2044" t="s">
        <v>144</v>
      </c>
      <c r="S2044" t="s">
        <v>189</v>
      </c>
      <c r="T2044" t="s">
        <v>32</v>
      </c>
      <c r="V2044" t="s">
        <v>33</v>
      </c>
      <c r="W2044" t="s">
        <v>50</v>
      </c>
    </row>
    <row r="2045" spans="1:23">
      <c r="A2045" t="s">
        <v>5564</v>
      </c>
      <c r="B2045" t="s">
        <v>2732</v>
      </c>
      <c r="C2045" t="s">
        <v>5565</v>
      </c>
      <c r="D2045" t="s">
        <v>24</v>
      </c>
      <c r="E2045" t="s">
        <v>5558</v>
      </c>
      <c r="F2045" t="s">
        <v>5461</v>
      </c>
      <c r="G2045" t="s">
        <v>1187</v>
      </c>
      <c r="H2045" t="s">
        <v>5558</v>
      </c>
      <c r="I2045" t="s">
        <v>5461</v>
      </c>
      <c r="K2045" t="str">
        <f t="shared" si="66"/>
        <v>Norfolk United States</v>
      </c>
      <c r="L2045" t="str">
        <f t="shared" si="65"/>
        <v>613 Woodis Avenue Norfolk United States</v>
      </c>
      <c r="M2045" t="s">
        <v>127</v>
      </c>
      <c r="N2045" t="s">
        <v>128</v>
      </c>
      <c r="O2045" t="s">
        <v>29</v>
      </c>
      <c r="P2045" t="s">
        <v>30</v>
      </c>
      <c r="R2045" t="s">
        <v>31</v>
      </c>
      <c r="S2045" t="s">
        <v>331</v>
      </c>
      <c r="T2045" t="s">
        <v>5184</v>
      </c>
      <c r="V2045" t="s">
        <v>33</v>
      </c>
      <c r="W2045" t="s">
        <v>50</v>
      </c>
    </row>
    <row r="2046" spans="1:23">
      <c r="A2046" t="s">
        <v>5566</v>
      </c>
      <c r="B2046" t="s">
        <v>5567</v>
      </c>
      <c r="C2046" t="s">
        <v>5568</v>
      </c>
      <c r="D2046" t="s">
        <v>5569</v>
      </c>
      <c r="E2046" t="s">
        <v>5570</v>
      </c>
      <c r="F2046" t="s">
        <v>5461</v>
      </c>
      <c r="G2046" t="s">
        <v>1187</v>
      </c>
      <c r="H2046" t="s">
        <v>5570</v>
      </c>
      <c r="I2046" t="s">
        <v>5461</v>
      </c>
      <c r="K2046" t="str">
        <f t="shared" si="66"/>
        <v>Portsmouth United States</v>
      </c>
      <c r="L2046" t="str">
        <f t="shared" si="65"/>
        <v>300 Wavy Street Portsmouth United States</v>
      </c>
      <c r="M2046" t="s">
        <v>79</v>
      </c>
      <c r="N2046" t="s">
        <v>64</v>
      </c>
      <c r="O2046" t="s">
        <v>29</v>
      </c>
      <c r="P2046" t="s">
        <v>38</v>
      </c>
      <c r="T2046" t="s">
        <v>318</v>
      </c>
      <c r="V2046" t="s">
        <v>33</v>
      </c>
      <c r="W2046" t="s">
        <v>50</v>
      </c>
    </row>
    <row r="2047" spans="1:23">
      <c r="A2047" t="s">
        <v>2541</v>
      </c>
      <c r="B2047" t="s">
        <v>5571</v>
      </c>
      <c r="C2047" t="s">
        <v>4420</v>
      </c>
      <c r="D2047" t="s">
        <v>4421</v>
      </c>
      <c r="E2047" t="s">
        <v>5461</v>
      </c>
      <c r="F2047" t="s">
        <v>5461</v>
      </c>
      <c r="G2047" t="s">
        <v>1187</v>
      </c>
      <c r="H2047" t="s">
        <v>4421</v>
      </c>
      <c r="I2047" t="s">
        <v>5461</v>
      </c>
      <c r="K2047" t="str">
        <f t="shared" si="66"/>
        <v>McLean United States</v>
      </c>
      <c r="L2047" t="str">
        <f t="shared" si="65"/>
        <v>7950 Jones Branch Drive McLean United States</v>
      </c>
      <c r="M2047" t="s">
        <v>5538</v>
      </c>
      <c r="O2047" t="s">
        <v>29</v>
      </c>
      <c r="P2047" t="s">
        <v>38</v>
      </c>
      <c r="R2047" t="s">
        <v>235</v>
      </c>
      <c r="T2047" t="s">
        <v>32</v>
      </c>
      <c r="V2047" t="s">
        <v>33</v>
      </c>
      <c r="W2047" t="s">
        <v>50</v>
      </c>
    </row>
    <row r="2048" spans="1:23">
      <c r="A2048" t="s">
        <v>5529</v>
      </c>
      <c r="B2048" t="s">
        <v>5572</v>
      </c>
      <c r="C2048" t="s">
        <v>5573</v>
      </c>
      <c r="D2048" t="s">
        <v>24</v>
      </c>
      <c r="E2048" t="s">
        <v>4421</v>
      </c>
      <c r="F2048" t="s">
        <v>5574</v>
      </c>
      <c r="G2048" t="s">
        <v>1187</v>
      </c>
      <c r="H2048" t="s">
        <v>4421</v>
      </c>
      <c r="I2048" t="s">
        <v>5461</v>
      </c>
      <c r="K2048" t="str">
        <f t="shared" si="66"/>
        <v>McLean United States</v>
      </c>
      <c r="L2048" t="str">
        <f t="shared" si="65"/>
        <v>7950 Jones Branch Dr McLean United States</v>
      </c>
      <c r="M2048" t="s">
        <v>79</v>
      </c>
      <c r="N2048" t="s">
        <v>64</v>
      </c>
      <c r="O2048" t="s">
        <v>48</v>
      </c>
      <c r="P2048" t="s">
        <v>30</v>
      </c>
      <c r="R2048" t="s">
        <v>235</v>
      </c>
      <c r="S2048" t="s">
        <v>66</v>
      </c>
      <c r="T2048" t="s">
        <v>422</v>
      </c>
      <c r="V2048" t="s">
        <v>33</v>
      </c>
      <c r="W2048" t="s">
        <v>203</v>
      </c>
    </row>
    <row r="2049" spans="1:23">
      <c r="A2049" t="s">
        <v>5575</v>
      </c>
      <c r="B2049" t="s">
        <v>5576</v>
      </c>
      <c r="C2049" t="s">
        <v>5577</v>
      </c>
      <c r="D2049" t="s">
        <v>24</v>
      </c>
      <c r="E2049" t="s">
        <v>5578</v>
      </c>
      <c r="F2049" t="s">
        <v>5579</v>
      </c>
      <c r="G2049" t="s">
        <v>1187</v>
      </c>
      <c r="H2049" t="s">
        <v>5578</v>
      </c>
      <c r="I2049" t="s">
        <v>5579</v>
      </c>
      <c r="K2049" t="str">
        <f t="shared" si="66"/>
        <v>Burlington United States</v>
      </c>
      <c r="L2049" t="str">
        <f t="shared" si="65"/>
        <v>100 Bank St., Suite 700 Burlington United States</v>
      </c>
      <c r="M2049" t="s">
        <v>1218</v>
      </c>
      <c r="O2049" t="s">
        <v>48</v>
      </c>
      <c r="P2049" t="s">
        <v>30</v>
      </c>
      <c r="R2049" t="s">
        <v>31</v>
      </c>
      <c r="T2049" t="s">
        <v>32</v>
      </c>
      <c r="V2049" t="s">
        <v>33</v>
      </c>
      <c r="W2049" t="s">
        <v>105</v>
      </c>
    </row>
    <row r="2050" spans="1:23">
      <c r="A2050" t="s">
        <v>5580</v>
      </c>
      <c r="B2050" t="s">
        <v>237</v>
      </c>
      <c r="C2050" t="s">
        <v>5581</v>
      </c>
      <c r="D2050" t="s">
        <v>5582</v>
      </c>
      <c r="E2050" t="s">
        <v>5583</v>
      </c>
      <c r="F2050" t="s">
        <v>5579</v>
      </c>
      <c r="G2050" t="s">
        <v>1187</v>
      </c>
      <c r="H2050" t="s">
        <v>5583</v>
      </c>
      <c r="I2050" t="s">
        <v>5579</v>
      </c>
      <c r="K2050" t="str">
        <f t="shared" si="66"/>
        <v>White River Junction United States</v>
      </c>
      <c r="L2050" t="str">
        <f t="shared" si="65"/>
        <v>35 Railroad Row White River Junction United States</v>
      </c>
      <c r="M2050" t="s">
        <v>63</v>
      </c>
      <c r="N2050" t="s">
        <v>64</v>
      </c>
      <c r="O2050" t="s">
        <v>29</v>
      </c>
      <c r="P2050" t="s">
        <v>30</v>
      </c>
      <c r="R2050" t="s">
        <v>359</v>
      </c>
      <c r="T2050" t="s">
        <v>5584</v>
      </c>
      <c r="V2050" t="s">
        <v>39</v>
      </c>
    </row>
    <row r="2051" spans="1:23">
      <c r="A2051" t="s">
        <v>2653</v>
      </c>
      <c r="B2051" t="s">
        <v>5585</v>
      </c>
      <c r="C2051" t="s">
        <v>5586</v>
      </c>
      <c r="D2051" t="s">
        <v>24</v>
      </c>
      <c r="E2051" t="s">
        <v>5587</v>
      </c>
      <c r="F2051" t="s">
        <v>2657</v>
      </c>
      <c r="G2051" t="s">
        <v>1187</v>
      </c>
      <c r="H2051" t="s">
        <v>5587</v>
      </c>
      <c r="I2051" t="s">
        <v>2657</v>
      </c>
      <c r="K2051" t="str">
        <f t="shared" si="66"/>
        <v>Bellevue United States</v>
      </c>
      <c r="L2051" t="str">
        <f t="shared" ref="L2051:L2112" si="67">CONCATENATE(C2051, " ", K2051,)</f>
        <v>14611 SE 60th St Bellevue United States</v>
      </c>
      <c r="M2051" t="s">
        <v>127</v>
      </c>
      <c r="N2051" t="s">
        <v>447</v>
      </c>
      <c r="O2051" t="s">
        <v>29</v>
      </c>
      <c r="P2051" t="s">
        <v>30</v>
      </c>
      <c r="R2051" t="s">
        <v>235</v>
      </c>
      <c r="S2051" t="s">
        <v>88</v>
      </c>
      <c r="T2051" t="s">
        <v>5588</v>
      </c>
      <c r="V2051" t="s">
        <v>33</v>
      </c>
      <c r="W2051" t="s">
        <v>50</v>
      </c>
    </row>
    <row r="2052" spans="1:23">
      <c r="A2052" t="s">
        <v>5589</v>
      </c>
      <c r="B2052" t="s">
        <v>122</v>
      </c>
      <c r="C2052" t="s">
        <v>5590</v>
      </c>
      <c r="D2052" t="s">
        <v>24</v>
      </c>
      <c r="E2052" t="s">
        <v>5591</v>
      </c>
      <c r="F2052" t="s">
        <v>2657</v>
      </c>
      <c r="G2052" t="s">
        <v>1187</v>
      </c>
      <c r="H2052" t="s">
        <v>5591</v>
      </c>
      <c r="I2052" t="s">
        <v>2657</v>
      </c>
      <c r="K2052" t="str">
        <f t="shared" si="66"/>
        <v>Burien United States</v>
      </c>
      <c r="L2052" t="str">
        <f t="shared" si="67"/>
        <v>15106 10th Ave. SW, Suite C Burien United States</v>
      </c>
      <c r="M2052" t="s">
        <v>104</v>
      </c>
      <c r="N2052" t="s">
        <v>64</v>
      </c>
      <c r="O2052" t="s">
        <v>99</v>
      </c>
      <c r="P2052" t="s">
        <v>30</v>
      </c>
      <c r="T2052" t="s">
        <v>1317</v>
      </c>
      <c r="V2052" t="s">
        <v>39</v>
      </c>
    </row>
    <row r="2053" spans="1:23">
      <c r="A2053" t="s">
        <v>5592</v>
      </c>
      <c r="B2053" t="s">
        <v>179</v>
      </c>
      <c r="C2053" t="s">
        <v>5593</v>
      </c>
      <c r="D2053" t="s">
        <v>24</v>
      </c>
      <c r="E2053" t="s">
        <v>5594</v>
      </c>
      <c r="F2053" t="s">
        <v>2657</v>
      </c>
      <c r="G2053" t="s">
        <v>1187</v>
      </c>
      <c r="H2053" t="s">
        <v>5594</v>
      </c>
      <c r="I2053" t="s">
        <v>2657</v>
      </c>
      <c r="K2053" t="str">
        <f t="shared" si="66"/>
        <v>Federal Way United States</v>
      </c>
      <c r="L2053" t="str">
        <f t="shared" si="67"/>
        <v>34834 Weyerhaeuser Way S Federal Way United States</v>
      </c>
      <c r="M2053" t="s">
        <v>79</v>
      </c>
      <c r="N2053" t="s">
        <v>64</v>
      </c>
      <c r="O2053" t="s">
        <v>99</v>
      </c>
      <c r="P2053" t="s">
        <v>30</v>
      </c>
      <c r="R2053" t="s">
        <v>144</v>
      </c>
      <c r="S2053" t="s">
        <v>66</v>
      </c>
      <c r="T2053" t="s">
        <v>5595</v>
      </c>
      <c r="V2053" t="s">
        <v>33</v>
      </c>
      <c r="W2053" t="s">
        <v>34</v>
      </c>
    </row>
    <row r="2054" spans="1:23">
      <c r="A2054" t="s">
        <v>5596</v>
      </c>
      <c r="B2054" t="s">
        <v>5597</v>
      </c>
      <c r="C2054" t="s">
        <v>5598</v>
      </c>
      <c r="D2054" t="s">
        <v>5354</v>
      </c>
      <c r="E2054" t="s">
        <v>5599</v>
      </c>
      <c r="F2054" t="s">
        <v>2657</v>
      </c>
      <c r="G2054" t="s">
        <v>1187</v>
      </c>
      <c r="H2054" t="s">
        <v>5599</v>
      </c>
      <c r="I2054" t="s">
        <v>2657</v>
      </c>
      <c r="K2054" t="str">
        <f t="shared" si="66"/>
        <v>Kirkland United States</v>
      </c>
      <c r="L2054" t="str">
        <f t="shared" si="67"/>
        <v>5808 Lake Washington Blvd NE Kirkland United States</v>
      </c>
      <c r="M2054" t="s">
        <v>47</v>
      </c>
      <c r="O2054" t="s">
        <v>29</v>
      </c>
      <c r="P2054" t="s">
        <v>30</v>
      </c>
      <c r="T2054" t="s">
        <v>5600</v>
      </c>
      <c r="V2054" t="s">
        <v>33</v>
      </c>
      <c r="W2054" t="s">
        <v>34</v>
      </c>
    </row>
    <row r="2055" spans="1:23">
      <c r="A2055" t="s">
        <v>5596</v>
      </c>
      <c r="B2055" t="s">
        <v>5601</v>
      </c>
      <c r="C2055" t="s">
        <v>5598</v>
      </c>
      <c r="D2055" t="s">
        <v>5354</v>
      </c>
      <c r="E2055" t="s">
        <v>5599</v>
      </c>
      <c r="F2055" t="s">
        <v>2657</v>
      </c>
      <c r="G2055" t="s">
        <v>1187</v>
      </c>
      <c r="H2055" t="s">
        <v>5599</v>
      </c>
      <c r="I2055" t="s">
        <v>2657</v>
      </c>
      <c r="K2055" t="str">
        <f t="shared" si="66"/>
        <v>Kirkland United States</v>
      </c>
      <c r="L2055" t="str">
        <f t="shared" si="67"/>
        <v>5808 Lake Washington Blvd NE Kirkland United States</v>
      </c>
      <c r="M2055" t="s">
        <v>47</v>
      </c>
      <c r="O2055" t="s">
        <v>48</v>
      </c>
      <c r="P2055" t="s">
        <v>38</v>
      </c>
      <c r="T2055" t="s">
        <v>2281</v>
      </c>
      <c r="V2055" t="s">
        <v>33</v>
      </c>
      <c r="W2055" t="s">
        <v>203</v>
      </c>
    </row>
    <row r="2056" spans="1:23">
      <c r="A2056" t="s">
        <v>3024</v>
      </c>
      <c r="B2056" t="s">
        <v>2949</v>
      </c>
      <c r="C2056" t="s">
        <v>5602</v>
      </c>
      <c r="D2056" t="s">
        <v>5603</v>
      </c>
      <c r="E2056" t="s">
        <v>5604</v>
      </c>
      <c r="F2056" t="s">
        <v>2657</v>
      </c>
      <c r="G2056" t="s">
        <v>1187</v>
      </c>
      <c r="H2056" t="s">
        <v>5604</v>
      </c>
      <c r="I2056" t="s">
        <v>2657</v>
      </c>
      <c r="K2056" t="str">
        <f t="shared" si="66"/>
        <v>Port Townsend United States</v>
      </c>
      <c r="L2056" t="str">
        <f t="shared" si="67"/>
        <v>2023 East Sims Way Port Townsend United States</v>
      </c>
      <c r="M2056" t="s">
        <v>79</v>
      </c>
      <c r="N2056" t="s">
        <v>64</v>
      </c>
      <c r="O2056" t="s">
        <v>29</v>
      </c>
      <c r="P2056" t="s">
        <v>30</v>
      </c>
      <c r="R2056" t="s">
        <v>31</v>
      </c>
      <c r="S2056" t="s">
        <v>211</v>
      </c>
      <c r="T2056" t="s">
        <v>422</v>
      </c>
      <c r="V2056" t="s">
        <v>39</v>
      </c>
    </row>
    <row r="2057" spans="1:23">
      <c r="A2057" t="s">
        <v>5605</v>
      </c>
      <c r="B2057" t="s">
        <v>441</v>
      </c>
      <c r="C2057" t="s">
        <v>5606</v>
      </c>
      <c r="D2057" t="s">
        <v>24</v>
      </c>
      <c r="E2057" t="s">
        <v>5607</v>
      </c>
      <c r="F2057" t="s">
        <v>2657</v>
      </c>
      <c r="G2057" t="s">
        <v>1187</v>
      </c>
      <c r="H2057" t="s">
        <v>5607</v>
      </c>
      <c r="I2057" t="s">
        <v>2657</v>
      </c>
      <c r="K2057" t="str">
        <f t="shared" si="66"/>
        <v>Redmond United States</v>
      </c>
      <c r="L2057" t="str">
        <f t="shared" si="67"/>
        <v>1 Microsoft Way Redmond United States</v>
      </c>
      <c r="M2057" t="s">
        <v>63</v>
      </c>
      <c r="N2057" t="s">
        <v>64</v>
      </c>
      <c r="O2057" t="s">
        <v>48</v>
      </c>
      <c r="P2057" t="s">
        <v>38</v>
      </c>
      <c r="R2057" t="s">
        <v>31</v>
      </c>
      <c r="S2057" t="s">
        <v>66</v>
      </c>
      <c r="T2057" t="s">
        <v>32</v>
      </c>
      <c r="V2057" t="s">
        <v>33</v>
      </c>
      <c r="W2057" t="s">
        <v>50</v>
      </c>
    </row>
    <row r="2058" spans="1:23">
      <c r="A2058" t="s">
        <v>5608</v>
      </c>
      <c r="B2058" t="s">
        <v>5609</v>
      </c>
      <c r="C2058" t="s">
        <v>5606</v>
      </c>
      <c r="D2058" t="s">
        <v>24</v>
      </c>
      <c r="E2058" t="s">
        <v>5607</v>
      </c>
      <c r="F2058" t="s">
        <v>2657</v>
      </c>
      <c r="G2058" t="s">
        <v>1187</v>
      </c>
      <c r="H2058" t="s">
        <v>5607</v>
      </c>
      <c r="I2058" t="s">
        <v>2657</v>
      </c>
      <c r="K2058" t="str">
        <f t="shared" si="66"/>
        <v>Redmond United States</v>
      </c>
      <c r="L2058" t="str">
        <f t="shared" si="67"/>
        <v>1 Microsoft Way Redmond United States</v>
      </c>
      <c r="M2058" t="s">
        <v>517</v>
      </c>
      <c r="O2058" t="s">
        <v>54</v>
      </c>
      <c r="P2058" t="s">
        <v>30</v>
      </c>
      <c r="R2058" t="s">
        <v>65</v>
      </c>
      <c r="S2058" t="s">
        <v>189</v>
      </c>
      <c r="T2058" t="s">
        <v>32</v>
      </c>
      <c r="V2058" t="s">
        <v>39</v>
      </c>
    </row>
    <row r="2059" spans="1:23">
      <c r="A2059" t="s">
        <v>4455</v>
      </c>
      <c r="B2059" t="s">
        <v>5610</v>
      </c>
      <c r="C2059" t="s">
        <v>4455</v>
      </c>
      <c r="D2059" t="s">
        <v>24</v>
      </c>
      <c r="E2059" t="s">
        <v>2656</v>
      </c>
      <c r="F2059" t="s">
        <v>2657</v>
      </c>
      <c r="G2059" t="s">
        <v>1187</v>
      </c>
      <c r="H2059" t="s">
        <v>2656</v>
      </c>
      <c r="I2059" t="s">
        <v>2657</v>
      </c>
      <c r="K2059" t="str">
        <f t="shared" si="66"/>
        <v>Seattle United States</v>
      </c>
      <c r="L2059" t="str">
        <f t="shared" si="67"/>
        <v>Alley Interactive Seattle United States</v>
      </c>
      <c r="M2059" t="s">
        <v>127</v>
      </c>
      <c r="N2059" t="s">
        <v>128</v>
      </c>
      <c r="O2059" t="s">
        <v>29</v>
      </c>
      <c r="P2059" t="s">
        <v>30</v>
      </c>
      <c r="R2059" t="s">
        <v>144</v>
      </c>
      <c r="T2059" t="s">
        <v>5611</v>
      </c>
      <c r="V2059" t="s">
        <v>39</v>
      </c>
    </row>
    <row r="2060" spans="1:23">
      <c r="A2060" t="s">
        <v>5612</v>
      </c>
      <c r="B2060" t="s">
        <v>5613</v>
      </c>
      <c r="C2060" t="s">
        <v>5614</v>
      </c>
      <c r="D2060" t="s">
        <v>24</v>
      </c>
      <c r="E2060" t="s">
        <v>2656</v>
      </c>
      <c r="F2060" t="s">
        <v>2657</v>
      </c>
      <c r="G2060" t="s">
        <v>1187</v>
      </c>
      <c r="H2060" t="s">
        <v>2656</v>
      </c>
      <c r="I2060" t="s">
        <v>2657</v>
      </c>
      <c r="K2060" t="str">
        <f t="shared" si="66"/>
        <v>Seattle United States</v>
      </c>
      <c r="L2060" t="str">
        <f t="shared" si="67"/>
        <v>One Microsoft Way Seattle United States</v>
      </c>
      <c r="M2060" t="s">
        <v>316</v>
      </c>
      <c r="N2060" t="s">
        <v>317</v>
      </c>
      <c r="O2060" t="s">
        <v>29</v>
      </c>
      <c r="P2060" t="s">
        <v>30</v>
      </c>
      <c r="T2060" t="s">
        <v>32</v>
      </c>
      <c r="V2060" t="s">
        <v>39</v>
      </c>
    </row>
    <row r="2061" spans="1:23">
      <c r="A2061" t="s">
        <v>5615</v>
      </c>
      <c r="B2061" t="s">
        <v>5616</v>
      </c>
      <c r="C2061" t="s">
        <v>5617</v>
      </c>
      <c r="D2061" t="s">
        <v>24</v>
      </c>
      <c r="E2061" t="s">
        <v>2656</v>
      </c>
      <c r="F2061" t="s">
        <v>2657</v>
      </c>
      <c r="G2061" t="s">
        <v>1187</v>
      </c>
      <c r="H2061" t="s">
        <v>2656</v>
      </c>
      <c r="I2061" t="s">
        <v>2657</v>
      </c>
      <c r="K2061" t="str">
        <f t="shared" si="66"/>
        <v>Seattle United States</v>
      </c>
      <c r="L2061" t="str">
        <f t="shared" si="67"/>
        <v>1432 Elloitt Avenue West Seattle United States</v>
      </c>
      <c r="M2061" t="s">
        <v>127</v>
      </c>
      <c r="N2061" t="s">
        <v>674</v>
      </c>
      <c r="O2061" t="s">
        <v>29</v>
      </c>
      <c r="P2061" t="s">
        <v>38</v>
      </c>
      <c r="T2061" t="s">
        <v>5618</v>
      </c>
      <c r="V2061" t="s">
        <v>33</v>
      </c>
      <c r="W2061" t="s">
        <v>34</v>
      </c>
    </row>
    <row r="2062" spans="1:23">
      <c r="A2062" t="s">
        <v>5619</v>
      </c>
      <c r="B2062" t="s">
        <v>3102</v>
      </c>
      <c r="C2062" t="s">
        <v>5620</v>
      </c>
      <c r="D2062" t="s">
        <v>24</v>
      </c>
      <c r="E2062" t="s">
        <v>2656</v>
      </c>
      <c r="F2062" t="s">
        <v>2657</v>
      </c>
      <c r="G2062" t="s">
        <v>1187</v>
      </c>
      <c r="H2062" t="s">
        <v>2656</v>
      </c>
      <c r="I2062" t="s">
        <v>2657</v>
      </c>
      <c r="K2062" t="str">
        <f t="shared" si="66"/>
        <v>Seattle United States</v>
      </c>
      <c r="L2062" t="str">
        <f t="shared" si="67"/>
        <v>701 5th Avenue #4150 Seattle United States</v>
      </c>
      <c r="M2062" t="s">
        <v>127</v>
      </c>
      <c r="N2062" t="s">
        <v>128</v>
      </c>
      <c r="O2062" t="s">
        <v>29</v>
      </c>
      <c r="P2062" t="s">
        <v>30</v>
      </c>
      <c r="R2062" t="s">
        <v>250</v>
      </c>
      <c r="T2062" t="s">
        <v>239</v>
      </c>
      <c r="V2062" t="s">
        <v>39</v>
      </c>
    </row>
    <row r="2063" spans="1:23">
      <c r="A2063" t="s">
        <v>5621</v>
      </c>
      <c r="B2063" t="s">
        <v>441</v>
      </c>
      <c r="C2063" t="s">
        <v>5622</v>
      </c>
      <c r="D2063" t="s">
        <v>5623</v>
      </c>
      <c r="E2063" t="s">
        <v>2656</v>
      </c>
      <c r="F2063" t="s">
        <v>2657</v>
      </c>
      <c r="G2063" t="s">
        <v>1187</v>
      </c>
      <c r="H2063" t="s">
        <v>2656</v>
      </c>
      <c r="I2063" t="s">
        <v>2657</v>
      </c>
      <c r="K2063" t="str">
        <f t="shared" si="66"/>
        <v>Seattle United States</v>
      </c>
      <c r="L2063" t="str">
        <f t="shared" si="67"/>
        <v>1501 31st Ave. S. Seattle United States</v>
      </c>
      <c r="M2063" t="s">
        <v>127</v>
      </c>
      <c r="N2063" t="s">
        <v>710</v>
      </c>
      <c r="O2063" t="s">
        <v>48</v>
      </c>
      <c r="P2063" t="s">
        <v>38</v>
      </c>
      <c r="T2063" t="s">
        <v>3547</v>
      </c>
      <c r="V2063" t="s">
        <v>33</v>
      </c>
      <c r="W2063" t="s">
        <v>50</v>
      </c>
    </row>
    <row r="2064" spans="1:23">
      <c r="A2064" t="s">
        <v>4489</v>
      </c>
      <c r="B2064" t="s">
        <v>2591</v>
      </c>
      <c r="C2064" t="s">
        <v>4489</v>
      </c>
      <c r="D2064" t="s">
        <v>24</v>
      </c>
      <c r="E2064" t="s">
        <v>2656</v>
      </c>
      <c r="F2064" t="s">
        <v>2657</v>
      </c>
      <c r="G2064" t="s">
        <v>1187</v>
      </c>
      <c r="H2064" t="s">
        <v>2656</v>
      </c>
      <c r="I2064" t="s">
        <v>2657</v>
      </c>
      <c r="K2064" t="str">
        <f t="shared" si="66"/>
        <v>Seattle United States</v>
      </c>
      <c r="L2064" t="str">
        <f t="shared" si="67"/>
        <v>Chalkbeat Seattle United States</v>
      </c>
      <c r="M2064" t="s">
        <v>127</v>
      </c>
      <c r="N2064" t="s">
        <v>128</v>
      </c>
      <c r="O2064" t="s">
        <v>48</v>
      </c>
      <c r="P2064" t="s">
        <v>38</v>
      </c>
      <c r="R2064" t="s">
        <v>144</v>
      </c>
      <c r="T2064" t="s">
        <v>5624</v>
      </c>
      <c r="V2064" t="s">
        <v>33</v>
      </c>
      <c r="W2064" t="s">
        <v>50</v>
      </c>
    </row>
    <row r="2065" spans="1:23">
      <c r="A2065" t="s">
        <v>5625</v>
      </c>
      <c r="B2065" t="s">
        <v>5626</v>
      </c>
      <c r="C2065" t="s">
        <v>5627</v>
      </c>
      <c r="D2065" t="s">
        <v>24</v>
      </c>
      <c r="E2065" t="s">
        <v>2656</v>
      </c>
      <c r="F2065" t="s">
        <v>2657</v>
      </c>
      <c r="G2065" t="s">
        <v>1187</v>
      </c>
      <c r="H2065" t="s">
        <v>2656</v>
      </c>
      <c r="I2065" t="s">
        <v>2657</v>
      </c>
      <c r="K2065" t="str">
        <f t="shared" si="66"/>
        <v>Seattle United States</v>
      </c>
      <c r="L2065" t="str">
        <f t="shared" si="67"/>
        <v>1100 Fairview Ave N, J5-300 Seattle United States</v>
      </c>
      <c r="M2065" t="s">
        <v>452</v>
      </c>
      <c r="N2065" t="s">
        <v>453</v>
      </c>
      <c r="O2065" t="s">
        <v>54</v>
      </c>
      <c r="P2065" t="s">
        <v>38</v>
      </c>
      <c r="T2065" t="s">
        <v>32</v>
      </c>
      <c r="V2065" t="s">
        <v>33</v>
      </c>
      <c r="W2065" t="s">
        <v>50</v>
      </c>
    </row>
    <row r="2066" spans="1:23">
      <c r="A2066" t="s">
        <v>5625</v>
      </c>
      <c r="B2066" t="s">
        <v>5571</v>
      </c>
      <c r="C2066" t="s">
        <v>5628</v>
      </c>
      <c r="D2066" t="s">
        <v>24</v>
      </c>
      <c r="E2066" t="s">
        <v>2656</v>
      </c>
      <c r="F2066" t="s">
        <v>2657</v>
      </c>
      <c r="G2066" t="s">
        <v>1187</v>
      </c>
      <c r="H2066" t="s">
        <v>2656</v>
      </c>
      <c r="I2066" t="s">
        <v>2657</v>
      </c>
      <c r="K2066" t="str">
        <f t="shared" si="66"/>
        <v>Seattle United States</v>
      </c>
      <c r="L2066" t="str">
        <f t="shared" si="67"/>
        <v>1100 Fairview Ave N Seattle United States</v>
      </c>
      <c r="M2066" t="s">
        <v>452</v>
      </c>
      <c r="N2066" t="s">
        <v>453</v>
      </c>
      <c r="O2066" t="s">
        <v>54</v>
      </c>
      <c r="P2066" t="s">
        <v>30</v>
      </c>
      <c r="T2066" t="s">
        <v>32</v>
      </c>
      <c r="V2066" t="s">
        <v>33</v>
      </c>
      <c r="W2066" t="s">
        <v>50</v>
      </c>
    </row>
    <row r="2067" spans="1:23">
      <c r="A2067" t="s">
        <v>5625</v>
      </c>
      <c r="B2067" t="s">
        <v>5629</v>
      </c>
      <c r="C2067" t="s">
        <v>5627</v>
      </c>
      <c r="D2067" t="s">
        <v>24</v>
      </c>
      <c r="E2067" t="s">
        <v>2656</v>
      </c>
      <c r="F2067" t="s">
        <v>2657</v>
      </c>
      <c r="G2067" t="s">
        <v>1187</v>
      </c>
      <c r="H2067" t="s">
        <v>2656</v>
      </c>
      <c r="I2067" t="s">
        <v>2657</v>
      </c>
      <c r="K2067" t="str">
        <f t="shared" si="66"/>
        <v>Seattle United States</v>
      </c>
      <c r="L2067" t="str">
        <f t="shared" si="67"/>
        <v>1100 Fairview Ave N, J5-300 Seattle United States</v>
      </c>
      <c r="M2067" t="s">
        <v>452</v>
      </c>
      <c r="N2067" t="s">
        <v>453</v>
      </c>
      <c r="O2067" t="s">
        <v>29</v>
      </c>
      <c r="P2067" t="s">
        <v>30</v>
      </c>
      <c r="T2067" t="s">
        <v>32</v>
      </c>
      <c r="V2067" t="s">
        <v>33</v>
      </c>
      <c r="W2067" t="s">
        <v>50</v>
      </c>
    </row>
    <row r="2068" spans="1:23">
      <c r="A2068" t="s">
        <v>5625</v>
      </c>
      <c r="B2068" t="s">
        <v>449</v>
      </c>
      <c r="C2068" t="s">
        <v>5627</v>
      </c>
      <c r="D2068" t="s">
        <v>24</v>
      </c>
      <c r="E2068" t="s">
        <v>2656</v>
      </c>
      <c r="F2068" t="s">
        <v>2657</v>
      </c>
      <c r="G2068" t="s">
        <v>1187</v>
      </c>
      <c r="H2068" t="s">
        <v>2656</v>
      </c>
      <c r="I2068" t="s">
        <v>2657</v>
      </c>
      <c r="K2068" t="str">
        <f t="shared" si="66"/>
        <v>Seattle United States</v>
      </c>
      <c r="L2068" t="str">
        <f t="shared" si="67"/>
        <v>1100 Fairview Ave N, J5-300 Seattle United States</v>
      </c>
      <c r="M2068" t="s">
        <v>104</v>
      </c>
      <c r="N2068" t="s">
        <v>64</v>
      </c>
      <c r="O2068" t="s">
        <v>54</v>
      </c>
      <c r="P2068" t="s">
        <v>38</v>
      </c>
      <c r="T2068" t="s">
        <v>32</v>
      </c>
      <c r="V2068" t="s">
        <v>33</v>
      </c>
      <c r="W2068" t="s">
        <v>50</v>
      </c>
    </row>
    <row r="2069" spans="1:23">
      <c r="A2069" t="s">
        <v>5625</v>
      </c>
      <c r="B2069" t="s">
        <v>5630</v>
      </c>
      <c r="C2069" t="s">
        <v>5627</v>
      </c>
      <c r="D2069" t="s">
        <v>24</v>
      </c>
      <c r="E2069" t="s">
        <v>2656</v>
      </c>
      <c r="F2069" t="s">
        <v>2657</v>
      </c>
      <c r="G2069" t="s">
        <v>1187</v>
      </c>
      <c r="H2069" t="s">
        <v>2656</v>
      </c>
      <c r="I2069" t="s">
        <v>2657</v>
      </c>
      <c r="K2069" t="str">
        <f t="shared" si="66"/>
        <v>Seattle United States</v>
      </c>
      <c r="L2069" t="str">
        <f t="shared" si="67"/>
        <v>1100 Fairview Ave N, J5-300 Seattle United States</v>
      </c>
      <c r="M2069" t="s">
        <v>127</v>
      </c>
      <c r="N2069" t="s">
        <v>447</v>
      </c>
      <c r="O2069" t="s">
        <v>54</v>
      </c>
      <c r="P2069" t="s">
        <v>38</v>
      </c>
      <c r="T2069" t="s">
        <v>32</v>
      </c>
      <c r="V2069" t="s">
        <v>33</v>
      </c>
      <c r="W2069" t="s">
        <v>50</v>
      </c>
    </row>
    <row r="2070" spans="1:23">
      <c r="A2070" t="s">
        <v>5625</v>
      </c>
      <c r="B2070" t="s">
        <v>5631</v>
      </c>
      <c r="C2070" t="s">
        <v>5627</v>
      </c>
      <c r="D2070" t="s">
        <v>24</v>
      </c>
      <c r="E2070" t="s">
        <v>2656</v>
      </c>
      <c r="F2070" t="s">
        <v>2657</v>
      </c>
      <c r="G2070" t="s">
        <v>1187</v>
      </c>
      <c r="H2070" t="s">
        <v>2656</v>
      </c>
      <c r="I2070" t="s">
        <v>2657</v>
      </c>
      <c r="K2070" t="str">
        <f t="shared" si="66"/>
        <v>Seattle United States</v>
      </c>
      <c r="L2070" t="str">
        <f t="shared" si="67"/>
        <v>1100 Fairview Ave N, J5-300 Seattle United States</v>
      </c>
      <c r="M2070" t="s">
        <v>127</v>
      </c>
      <c r="N2070" t="s">
        <v>447</v>
      </c>
      <c r="O2070" t="s">
        <v>54</v>
      </c>
      <c r="P2070" t="s">
        <v>38</v>
      </c>
      <c r="T2070" t="s">
        <v>32</v>
      </c>
      <c r="V2070" t="s">
        <v>33</v>
      </c>
      <c r="W2070" t="s">
        <v>50</v>
      </c>
    </row>
    <row r="2071" spans="1:23">
      <c r="A2071" t="s">
        <v>5625</v>
      </c>
      <c r="B2071" t="s">
        <v>5632</v>
      </c>
      <c r="C2071" t="s">
        <v>5627</v>
      </c>
      <c r="D2071" t="s">
        <v>24</v>
      </c>
      <c r="E2071" t="s">
        <v>2656</v>
      </c>
      <c r="F2071" t="s">
        <v>2657</v>
      </c>
      <c r="G2071" t="s">
        <v>1187</v>
      </c>
      <c r="H2071" t="s">
        <v>2656</v>
      </c>
      <c r="I2071" t="s">
        <v>2657</v>
      </c>
      <c r="K2071" t="str">
        <f t="shared" si="66"/>
        <v>Seattle United States</v>
      </c>
      <c r="L2071" t="str">
        <f t="shared" si="67"/>
        <v>1100 Fairview Ave N, J5-300 Seattle United States</v>
      </c>
      <c r="M2071" t="s">
        <v>127</v>
      </c>
      <c r="N2071" t="s">
        <v>456</v>
      </c>
      <c r="O2071" t="s">
        <v>54</v>
      </c>
      <c r="P2071" t="s">
        <v>38</v>
      </c>
      <c r="T2071" t="s">
        <v>32</v>
      </c>
      <c r="V2071" t="s">
        <v>39</v>
      </c>
    </row>
    <row r="2072" spans="1:23">
      <c r="A2072" t="s">
        <v>5633</v>
      </c>
      <c r="B2072" t="s">
        <v>5634</v>
      </c>
      <c r="C2072" t="s">
        <v>5635</v>
      </c>
      <c r="D2072" t="s">
        <v>24</v>
      </c>
      <c r="E2072" t="s">
        <v>2656</v>
      </c>
      <c r="F2072" t="s">
        <v>2657</v>
      </c>
      <c r="G2072" t="s">
        <v>1187</v>
      </c>
      <c r="H2072" t="s">
        <v>2656</v>
      </c>
      <c r="I2072" t="s">
        <v>2657</v>
      </c>
      <c r="K2072" t="str">
        <f t="shared" si="66"/>
        <v>Seattle United States</v>
      </c>
      <c r="L2072" t="str">
        <f t="shared" si="67"/>
        <v>2616 38th Ave SW Seattle United States</v>
      </c>
      <c r="M2072" t="s">
        <v>104</v>
      </c>
      <c r="N2072" t="s">
        <v>64</v>
      </c>
      <c r="O2072" t="s">
        <v>29</v>
      </c>
      <c r="P2072" t="s">
        <v>38</v>
      </c>
      <c r="T2072" t="s">
        <v>1552</v>
      </c>
      <c r="V2072" t="s">
        <v>33</v>
      </c>
      <c r="W2072" t="s">
        <v>50</v>
      </c>
    </row>
    <row r="2073" spans="1:23">
      <c r="A2073" t="s">
        <v>5636</v>
      </c>
      <c r="B2073" t="s">
        <v>237</v>
      </c>
      <c r="C2073" t="s">
        <v>5637</v>
      </c>
      <c r="D2073" t="s">
        <v>24</v>
      </c>
      <c r="E2073" t="s">
        <v>2656</v>
      </c>
      <c r="F2073" t="s">
        <v>2657</v>
      </c>
      <c r="G2073" t="s">
        <v>1187</v>
      </c>
      <c r="H2073" t="s">
        <v>2656</v>
      </c>
      <c r="I2073" t="s">
        <v>2657</v>
      </c>
      <c r="K2073" t="str">
        <f t="shared" si="66"/>
        <v>Seattle United States</v>
      </c>
      <c r="L2073" t="str">
        <f t="shared" si="67"/>
        <v>4742 42nd Ave SW No. 615 Seattle United States</v>
      </c>
      <c r="M2073" t="s">
        <v>104</v>
      </c>
      <c r="N2073" t="s">
        <v>64</v>
      </c>
      <c r="O2073" t="s">
        <v>99</v>
      </c>
      <c r="P2073" t="s">
        <v>30</v>
      </c>
      <c r="T2073" t="s">
        <v>5638</v>
      </c>
      <c r="V2073" t="s">
        <v>39</v>
      </c>
    </row>
    <row r="2074" spans="1:23">
      <c r="A2074" t="s">
        <v>5636</v>
      </c>
      <c r="B2074" t="s">
        <v>1818</v>
      </c>
      <c r="C2074" t="s">
        <v>5637</v>
      </c>
      <c r="D2074" t="s">
        <v>24</v>
      </c>
      <c r="E2074" t="s">
        <v>2656</v>
      </c>
      <c r="F2074" t="s">
        <v>2657</v>
      </c>
      <c r="G2074" t="s">
        <v>1187</v>
      </c>
      <c r="H2074" t="s">
        <v>2656</v>
      </c>
      <c r="I2074" t="s">
        <v>2657</v>
      </c>
      <c r="K2074" t="str">
        <f t="shared" si="66"/>
        <v>Seattle United States</v>
      </c>
      <c r="L2074" t="str">
        <f t="shared" si="67"/>
        <v>4742 42nd Ave SW No. 615 Seattle United States</v>
      </c>
      <c r="M2074" t="s">
        <v>452</v>
      </c>
      <c r="N2074" t="s">
        <v>453</v>
      </c>
      <c r="O2074" t="s">
        <v>48</v>
      </c>
      <c r="P2074" t="s">
        <v>30</v>
      </c>
      <c r="R2074" t="s">
        <v>31</v>
      </c>
      <c r="T2074" t="s">
        <v>5639</v>
      </c>
      <c r="V2074" t="s">
        <v>33</v>
      </c>
      <c r="W2074" t="s">
        <v>50</v>
      </c>
    </row>
    <row r="2075" spans="1:23">
      <c r="A2075" t="s">
        <v>5636</v>
      </c>
      <c r="B2075" t="s">
        <v>5640</v>
      </c>
      <c r="C2075" t="s">
        <v>5637</v>
      </c>
      <c r="D2075" t="s">
        <v>24</v>
      </c>
      <c r="E2075" t="s">
        <v>2656</v>
      </c>
      <c r="F2075" t="s">
        <v>2657</v>
      </c>
      <c r="G2075" t="s">
        <v>1187</v>
      </c>
      <c r="H2075" t="s">
        <v>2656</v>
      </c>
      <c r="I2075" t="s">
        <v>2657</v>
      </c>
      <c r="K2075" t="str">
        <f t="shared" si="66"/>
        <v>Seattle United States</v>
      </c>
      <c r="L2075" t="str">
        <f t="shared" si="67"/>
        <v>4742 42nd Ave SW No. 615 Seattle United States</v>
      </c>
      <c r="M2075" t="s">
        <v>127</v>
      </c>
      <c r="N2075" t="s">
        <v>447</v>
      </c>
      <c r="O2075" t="s">
        <v>99</v>
      </c>
      <c r="P2075" t="s">
        <v>30</v>
      </c>
      <c r="T2075" t="s">
        <v>5641</v>
      </c>
      <c r="V2075" t="s">
        <v>39</v>
      </c>
    </row>
    <row r="2076" spans="1:23">
      <c r="A2076" t="s">
        <v>5636</v>
      </c>
      <c r="B2076" t="s">
        <v>240</v>
      </c>
      <c r="C2076" t="s">
        <v>5637</v>
      </c>
      <c r="D2076" t="s">
        <v>24</v>
      </c>
      <c r="E2076" t="s">
        <v>2656</v>
      </c>
      <c r="F2076" t="s">
        <v>2657</v>
      </c>
      <c r="G2076" t="s">
        <v>1187</v>
      </c>
      <c r="H2076" t="s">
        <v>2656</v>
      </c>
      <c r="I2076" t="s">
        <v>2657</v>
      </c>
      <c r="K2076" t="str">
        <f t="shared" si="66"/>
        <v>Seattle United States</v>
      </c>
      <c r="L2076" t="str">
        <f t="shared" si="67"/>
        <v>4742 42nd Ave SW No. 615 Seattle United States</v>
      </c>
      <c r="M2076" t="s">
        <v>127</v>
      </c>
      <c r="N2076" t="s">
        <v>447</v>
      </c>
      <c r="O2076" t="s">
        <v>48</v>
      </c>
      <c r="P2076" t="s">
        <v>30</v>
      </c>
      <c r="T2076" t="s">
        <v>5642</v>
      </c>
      <c r="V2076" t="s">
        <v>33</v>
      </c>
      <c r="W2076" t="s">
        <v>34</v>
      </c>
    </row>
    <row r="2077" spans="1:23">
      <c r="A2077" t="s">
        <v>5643</v>
      </c>
      <c r="B2077" t="s">
        <v>2158</v>
      </c>
      <c r="C2077" t="s">
        <v>5644</v>
      </c>
      <c r="D2077" t="s">
        <v>24</v>
      </c>
      <c r="E2077" t="s">
        <v>2656</v>
      </c>
      <c r="F2077" t="s">
        <v>2657</v>
      </c>
      <c r="G2077" t="s">
        <v>1187</v>
      </c>
      <c r="H2077" t="s">
        <v>2656</v>
      </c>
      <c r="I2077" t="s">
        <v>2657</v>
      </c>
      <c r="K2077" t="str">
        <f t="shared" si="66"/>
        <v>Seattle United States</v>
      </c>
      <c r="L2077" t="str">
        <f t="shared" si="67"/>
        <v>11550 Stone Ave N Apt 204 Seattle United States</v>
      </c>
      <c r="M2077" t="s">
        <v>127</v>
      </c>
      <c r="N2077" t="s">
        <v>206</v>
      </c>
      <c r="O2077" t="s">
        <v>48</v>
      </c>
      <c r="P2077" t="s">
        <v>38</v>
      </c>
      <c r="T2077" t="s">
        <v>318</v>
      </c>
      <c r="V2077" t="s">
        <v>33</v>
      </c>
      <c r="W2077" t="s">
        <v>105</v>
      </c>
    </row>
    <row r="2078" spans="1:23">
      <c r="A2078" t="s">
        <v>5645</v>
      </c>
      <c r="B2078" t="s">
        <v>5646</v>
      </c>
      <c r="C2078" t="s">
        <v>5647</v>
      </c>
      <c r="D2078" t="s">
        <v>24</v>
      </c>
      <c r="E2078" t="s">
        <v>5648</v>
      </c>
      <c r="F2078" t="s">
        <v>2657</v>
      </c>
      <c r="G2078" t="s">
        <v>1187</v>
      </c>
      <c r="H2078" t="s">
        <v>2656</v>
      </c>
      <c r="I2078" t="s">
        <v>2657</v>
      </c>
      <c r="K2078" t="str">
        <f t="shared" si="66"/>
        <v>Seattle United States</v>
      </c>
      <c r="L2078" t="str">
        <f t="shared" si="67"/>
        <v>333 DEXTER AVE N Seattle United States</v>
      </c>
      <c r="M2078" t="s">
        <v>104</v>
      </c>
      <c r="N2078" t="s">
        <v>64</v>
      </c>
      <c r="O2078" t="s">
        <v>29</v>
      </c>
      <c r="P2078" t="s">
        <v>38</v>
      </c>
      <c r="T2078" t="s">
        <v>80</v>
      </c>
      <c r="V2078" t="s">
        <v>33</v>
      </c>
      <c r="W2078" t="s">
        <v>50</v>
      </c>
    </row>
    <row r="2079" spans="1:23">
      <c r="A2079" t="s">
        <v>5649</v>
      </c>
      <c r="B2079" t="s">
        <v>600</v>
      </c>
      <c r="C2079" t="s">
        <v>5650</v>
      </c>
      <c r="D2079" t="s">
        <v>24</v>
      </c>
      <c r="E2079" t="s">
        <v>2656</v>
      </c>
      <c r="F2079" t="s">
        <v>2657</v>
      </c>
      <c r="G2079" t="s">
        <v>1187</v>
      </c>
      <c r="H2079" t="s">
        <v>2656</v>
      </c>
      <c r="I2079" t="s">
        <v>2657</v>
      </c>
      <c r="K2079" t="str">
        <f t="shared" si="66"/>
        <v>Seattle United States</v>
      </c>
      <c r="L2079" t="str">
        <f t="shared" si="67"/>
        <v>333 Dexter Ave. N. Seattle United States</v>
      </c>
      <c r="M2079" t="s">
        <v>63</v>
      </c>
      <c r="N2079" t="s">
        <v>64</v>
      </c>
      <c r="O2079" t="s">
        <v>99</v>
      </c>
      <c r="P2079" t="s">
        <v>38</v>
      </c>
      <c r="R2079" t="s">
        <v>65</v>
      </c>
      <c r="S2079" t="s">
        <v>189</v>
      </c>
      <c r="T2079" t="s">
        <v>32</v>
      </c>
      <c r="V2079" t="s">
        <v>33</v>
      </c>
      <c r="W2079" t="s">
        <v>105</v>
      </c>
    </row>
    <row r="2080" spans="1:23">
      <c r="A2080" t="s">
        <v>5651</v>
      </c>
      <c r="B2080" t="s">
        <v>5652</v>
      </c>
      <c r="C2080" t="s">
        <v>5653</v>
      </c>
      <c r="D2080" t="s">
        <v>24</v>
      </c>
      <c r="E2080" t="s">
        <v>2656</v>
      </c>
      <c r="F2080" t="s">
        <v>2657</v>
      </c>
      <c r="G2080" t="s">
        <v>1187</v>
      </c>
      <c r="H2080" t="s">
        <v>2656</v>
      </c>
      <c r="I2080" t="s">
        <v>2657</v>
      </c>
      <c r="K2080" t="str">
        <f t="shared" si="66"/>
        <v>Seattle United States</v>
      </c>
      <c r="L2080" t="str">
        <f t="shared" si="67"/>
        <v>1744 NE 89th Street Seattle United States</v>
      </c>
      <c r="M2080" t="s">
        <v>104</v>
      </c>
      <c r="N2080" t="s">
        <v>64</v>
      </c>
      <c r="O2080" t="s">
        <v>48</v>
      </c>
      <c r="P2080" t="s">
        <v>30</v>
      </c>
      <c r="T2080" t="s">
        <v>32</v>
      </c>
      <c r="V2080" t="s">
        <v>39</v>
      </c>
    </row>
    <row r="2081" spans="1:23">
      <c r="A2081" t="s">
        <v>5654</v>
      </c>
      <c r="B2081" t="s">
        <v>4698</v>
      </c>
      <c r="C2081" t="s">
        <v>5655</v>
      </c>
      <c r="D2081" t="s">
        <v>4192</v>
      </c>
      <c r="E2081" t="s">
        <v>2656</v>
      </c>
      <c r="F2081" t="s">
        <v>2657</v>
      </c>
      <c r="G2081" t="s">
        <v>1187</v>
      </c>
      <c r="H2081" t="s">
        <v>2656</v>
      </c>
      <c r="I2081" t="s">
        <v>2657</v>
      </c>
      <c r="K2081" t="str">
        <f t="shared" si="66"/>
        <v>Seattle United States</v>
      </c>
      <c r="L2081" t="str">
        <f t="shared" si="67"/>
        <v>3640 Bagley Ave N Seattle United States</v>
      </c>
      <c r="M2081" t="s">
        <v>79</v>
      </c>
      <c r="N2081" t="s">
        <v>64</v>
      </c>
      <c r="O2081" t="s">
        <v>48</v>
      </c>
      <c r="P2081" t="s">
        <v>38</v>
      </c>
      <c r="R2081" t="s">
        <v>31</v>
      </c>
      <c r="S2081" t="s">
        <v>88</v>
      </c>
      <c r="T2081" t="s">
        <v>5656</v>
      </c>
      <c r="V2081" t="s">
        <v>39</v>
      </c>
    </row>
    <row r="2082" spans="1:23">
      <c r="A2082" t="s">
        <v>5657</v>
      </c>
      <c r="B2082" t="s">
        <v>304</v>
      </c>
      <c r="C2082" t="s">
        <v>5658</v>
      </c>
      <c r="D2082" t="s">
        <v>24</v>
      </c>
      <c r="E2082" t="s">
        <v>2656</v>
      </c>
      <c r="F2082" t="s">
        <v>2657</v>
      </c>
      <c r="G2082" t="s">
        <v>1187</v>
      </c>
      <c r="H2082" t="s">
        <v>2656</v>
      </c>
      <c r="I2082" t="s">
        <v>2657</v>
      </c>
      <c r="K2082" t="str">
        <f t="shared" si="66"/>
        <v>Seattle United States</v>
      </c>
      <c r="L2082" t="str">
        <f t="shared" si="67"/>
        <v>3307 Third Av W Seattle United States</v>
      </c>
      <c r="M2082" t="s">
        <v>127</v>
      </c>
      <c r="N2082" t="s">
        <v>326</v>
      </c>
      <c r="O2082" t="s">
        <v>99</v>
      </c>
      <c r="P2082" t="s">
        <v>38</v>
      </c>
      <c r="T2082" t="s">
        <v>1979</v>
      </c>
      <c r="V2082" t="s">
        <v>33</v>
      </c>
      <c r="W2082" t="s">
        <v>50</v>
      </c>
    </row>
    <row r="2083" spans="1:23">
      <c r="A2083" t="s">
        <v>5659</v>
      </c>
      <c r="B2083" t="s">
        <v>5660</v>
      </c>
      <c r="C2083" t="s">
        <v>5661</v>
      </c>
      <c r="D2083" t="s">
        <v>24</v>
      </c>
      <c r="E2083" t="s">
        <v>2656</v>
      </c>
      <c r="F2083" t="s">
        <v>2657</v>
      </c>
      <c r="G2083" t="s">
        <v>1187</v>
      </c>
      <c r="H2083" t="s">
        <v>2656</v>
      </c>
      <c r="I2083" t="s">
        <v>2657</v>
      </c>
      <c r="K2083" t="str">
        <f t="shared" si="66"/>
        <v>Seattle United States</v>
      </c>
      <c r="L2083" t="str">
        <f t="shared" si="67"/>
        <v>PO Box 70 Seattle United States</v>
      </c>
      <c r="M2083" t="s">
        <v>63</v>
      </c>
      <c r="N2083" t="s">
        <v>64</v>
      </c>
      <c r="O2083" t="s">
        <v>29</v>
      </c>
      <c r="P2083" t="s">
        <v>38</v>
      </c>
      <c r="R2083" t="s">
        <v>144</v>
      </c>
      <c r="S2083" t="s">
        <v>66</v>
      </c>
      <c r="T2083" t="s">
        <v>5662</v>
      </c>
      <c r="V2083" t="s">
        <v>33</v>
      </c>
      <c r="W2083" t="s">
        <v>105</v>
      </c>
    </row>
    <row r="2084" spans="1:23">
      <c r="A2084" t="s">
        <v>5663</v>
      </c>
      <c r="B2084" t="s">
        <v>441</v>
      </c>
      <c r="C2084" t="s">
        <v>5664</v>
      </c>
      <c r="D2084" t="s">
        <v>24</v>
      </c>
      <c r="E2084" t="s">
        <v>2656</v>
      </c>
      <c r="F2084" t="s">
        <v>2657</v>
      </c>
      <c r="G2084" t="s">
        <v>1187</v>
      </c>
      <c r="H2084" t="s">
        <v>2656</v>
      </c>
      <c r="I2084" t="s">
        <v>2657</v>
      </c>
      <c r="K2084" t="str">
        <f t="shared" si="66"/>
        <v>Seattle United States</v>
      </c>
      <c r="L2084" t="str">
        <f t="shared" si="67"/>
        <v>215 Columbia St. Seattle United States</v>
      </c>
      <c r="M2084" t="s">
        <v>57</v>
      </c>
      <c r="O2084" t="s">
        <v>48</v>
      </c>
      <c r="P2084" t="s">
        <v>38</v>
      </c>
      <c r="R2084" t="s">
        <v>31</v>
      </c>
      <c r="S2084" t="s">
        <v>331</v>
      </c>
      <c r="T2084" t="s">
        <v>5665</v>
      </c>
      <c r="V2084" t="s">
        <v>33</v>
      </c>
      <c r="W2084" t="s">
        <v>34</v>
      </c>
    </row>
    <row r="2085" spans="1:23">
      <c r="A2085" t="s">
        <v>2653</v>
      </c>
      <c r="B2085" t="s">
        <v>5666</v>
      </c>
      <c r="C2085" t="s">
        <v>5667</v>
      </c>
      <c r="D2085" t="s">
        <v>24</v>
      </c>
      <c r="E2085" t="s">
        <v>2656</v>
      </c>
      <c r="F2085" t="s">
        <v>2657</v>
      </c>
      <c r="G2085" t="s">
        <v>1187</v>
      </c>
      <c r="H2085" t="s">
        <v>2656</v>
      </c>
      <c r="I2085" t="s">
        <v>2657</v>
      </c>
      <c r="K2085" t="str">
        <f t="shared" ref="K2085:K2112" si="68">CONCATENATE(H2085," ","United States")</f>
        <v>Seattle United States</v>
      </c>
      <c r="L2085" t="str">
        <f t="shared" si="67"/>
        <v>837 N. 35th street Seattle United States</v>
      </c>
      <c r="M2085" t="s">
        <v>127</v>
      </c>
      <c r="N2085" t="s">
        <v>447</v>
      </c>
      <c r="O2085" t="s">
        <v>115</v>
      </c>
      <c r="P2085" t="s">
        <v>30</v>
      </c>
      <c r="R2085" t="s">
        <v>31</v>
      </c>
      <c r="S2085" t="s">
        <v>66</v>
      </c>
      <c r="T2085" t="s">
        <v>32</v>
      </c>
      <c r="V2085" t="s">
        <v>33</v>
      </c>
      <c r="W2085" t="s">
        <v>50</v>
      </c>
    </row>
    <row r="2086" spans="1:23">
      <c r="A2086" t="s">
        <v>2658</v>
      </c>
      <c r="B2086" t="s">
        <v>5668</v>
      </c>
      <c r="C2086" t="s">
        <v>5669</v>
      </c>
      <c r="D2086" t="s">
        <v>5670</v>
      </c>
      <c r="E2086" t="s">
        <v>2656</v>
      </c>
      <c r="F2086" t="s">
        <v>2657</v>
      </c>
      <c r="G2086" t="s">
        <v>1187</v>
      </c>
      <c r="H2086" t="s">
        <v>2656</v>
      </c>
      <c r="I2086" t="s">
        <v>2657</v>
      </c>
      <c r="K2086" t="str">
        <f t="shared" si="68"/>
        <v>Seattle United States</v>
      </c>
      <c r="L2086" t="str">
        <f t="shared" si="67"/>
        <v>4343 Roosevelt Way NE Seattle United States</v>
      </c>
      <c r="M2086" t="s">
        <v>127</v>
      </c>
      <c r="N2086" t="s">
        <v>206</v>
      </c>
      <c r="O2086" t="s">
        <v>48</v>
      </c>
      <c r="P2086" t="s">
        <v>38</v>
      </c>
      <c r="T2086" t="s">
        <v>5671</v>
      </c>
      <c r="V2086" t="s">
        <v>33</v>
      </c>
      <c r="W2086" t="s">
        <v>105</v>
      </c>
    </row>
    <row r="2087" spans="1:23">
      <c r="A2087" t="s">
        <v>2658</v>
      </c>
      <c r="B2087" t="s">
        <v>5672</v>
      </c>
      <c r="C2087" t="s">
        <v>2660</v>
      </c>
      <c r="D2087" t="s">
        <v>24</v>
      </c>
      <c r="E2087" t="s">
        <v>2656</v>
      </c>
      <c r="F2087" t="s">
        <v>2657</v>
      </c>
      <c r="G2087" t="s">
        <v>1187</v>
      </c>
      <c r="H2087" t="s">
        <v>2656</v>
      </c>
      <c r="I2087" t="s">
        <v>2657</v>
      </c>
      <c r="K2087" t="str">
        <f t="shared" si="68"/>
        <v>Seattle United States</v>
      </c>
      <c r="L2087" t="str">
        <f t="shared" si="67"/>
        <v>1000 Denny Way Seattle United States</v>
      </c>
      <c r="M2087" t="s">
        <v>79</v>
      </c>
      <c r="N2087" t="s">
        <v>64</v>
      </c>
      <c r="O2087" t="s">
        <v>115</v>
      </c>
      <c r="P2087" t="s">
        <v>38</v>
      </c>
      <c r="T2087" t="s">
        <v>152</v>
      </c>
      <c r="V2087" t="s">
        <v>33</v>
      </c>
      <c r="W2087" t="s">
        <v>105</v>
      </c>
    </row>
    <row r="2088" spans="1:23">
      <c r="A2088" t="s">
        <v>2658</v>
      </c>
      <c r="B2088" t="s">
        <v>204</v>
      </c>
      <c r="C2088" t="s">
        <v>2660</v>
      </c>
      <c r="D2088" t="s">
        <v>24</v>
      </c>
      <c r="E2088" t="s">
        <v>2656</v>
      </c>
      <c r="F2088" t="s">
        <v>2657</v>
      </c>
      <c r="G2088" t="s">
        <v>1187</v>
      </c>
      <c r="H2088" t="s">
        <v>2656</v>
      </c>
      <c r="I2088" t="s">
        <v>2657</v>
      </c>
      <c r="K2088" t="str">
        <f t="shared" si="68"/>
        <v>Seattle United States</v>
      </c>
      <c r="L2088" t="str">
        <f t="shared" si="67"/>
        <v>1000 Denny Way Seattle United States</v>
      </c>
      <c r="M2088" t="s">
        <v>79</v>
      </c>
      <c r="N2088" t="s">
        <v>64</v>
      </c>
      <c r="O2088" t="s">
        <v>99</v>
      </c>
      <c r="P2088" t="s">
        <v>30</v>
      </c>
      <c r="T2088" t="s">
        <v>527</v>
      </c>
      <c r="V2088" t="s">
        <v>33</v>
      </c>
      <c r="W2088" t="s">
        <v>50</v>
      </c>
    </row>
    <row r="2089" spans="1:23">
      <c r="A2089" t="s">
        <v>5673</v>
      </c>
      <c r="B2089" t="s">
        <v>51</v>
      </c>
      <c r="C2089" t="s">
        <v>5674</v>
      </c>
      <c r="D2089" t="s">
        <v>24</v>
      </c>
      <c r="E2089" t="s">
        <v>2656</v>
      </c>
      <c r="F2089" t="s">
        <v>2657</v>
      </c>
      <c r="G2089" t="s">
        <v>1187</v>
      </c>
      <c r="H2089" t="s">
        <v>2656</v>
      </c>
      <c r="I2089" t="s">
        <v>2657</v>
      </c>
      <c r="K2089" t="str">
        <f t="shared" si="68"/>
        <v>Seattle United States</v>
      </c>
      <c r="L2089" t="str">
        <f t="shared" si="67"/>
        <v>3542 SW Monroe Seattle United States</v>
      </c>
      <c r="M2089" t="s">
        <v>63</v>
      </c>
      <c r="N2089" t="s">
        <v>64</v>
      </c>
      <c r="O2089" t="s">
        <v>29</v>
      </c>
      <c r="P2089" t="s">
        <v>38</v>
      </c>
      <c r="R2089" t="s">
        <v>31</v>
      </c>
      <c r="S2089" t="s">
        <v>189</v>
      </c>
      <c r="T2089" t="s">
        <v>494</v>
      </c>
      <c r="V2089" t="s">
        <v>39</v>
      </c>
    </row>
    <row r="2090" spans="1:23">
      <c r="A2090" t="s">
        <v>5675</v>
      </c>
      <c r="B2090" t="s">
        <v>5676</v>
      </c>
      <c r="C2090" t="s">
        <v>5677</v>
      </c>
      <c r="D2090" t="s">
        <v>24</v>
      </c>
      <c r="E2090" t="s">
        <v>2656</v>
      </c>
      <c r="F2090" t="s">
        <v>2657</v>
      </c>
      <c r="G2090" t="s">
        <v>1187</v>
      </c>
      <c r="H2090" t="s">
        <v>2656</v>
      </c>
      <c r="I2090" t="s">
        <v>2657</v>
      </c>
      <c r="K2090" t="str">
        <f t="shared" si="68"/>
        <v>Seattle United States</v>
      </c>
      <c r="L2090" t="str">
        <f t="shared" si="67"/>
        <v>1301 2nd Ave, Floor 31 Seattle United States</v>
      </c>
      <c r="M2090" t="s">
        <v>63</v>
      </c>
      <c r="N2090" t="s">
        <v>64</v>
      </c>
      <c r="O2090" t="s">
        <v>48</v>
      </c>
      <c r="P2090" t="s">
        <v>38</v>
      </c>
      <c r="R2090" t="s">
        <v>235</v>
      </c>
      <c r="S2090" t="s">
        <v>66</v>
      </c>
      <c r="T2090" t="s">
        <v>5678</v>
      </c>
      <c r="V2090" t="s">
        <v>33</v>
      </c>
      <c r="W2090" t="s">
        <v>105</v>
      </c>
    </row>
    <row r="2091" spans="1:23">
      <c r="A2091" t="s">
        <v>5679</v>
      </c>
      <c r="B2091" t="s">
        <v>5680</v>
      </c>
      <c r="C2091" t="s">
        <v>5681</v>
      </c>
      <c r="D2091" t="s">
        <v>24</v>
      </c>
      <c r="E2091" t="s">
        <v>5682</v>
      </c>
      <c r="F2091" t="s">
        <v>2657</v>
      </c>
      <c r="G2091" t="s">
        <v>1187</v>
      </c>
      <c r="H2091" t="s">
        <v>2656</v>
      </c>
      <c r="I2091" t="s">
        <v>2657</v>
      </c>
      <c r="K2091" t="str">
        <f t="shared" si="68"/>
        <v>Seattle United States</v>
      </c>
      <c r="L2091" t="str">
        <f t="shared" si="67"/>
        <v>3248 61st Ave SW Seattle United States</v>
      </c>
      <c r="M2091" t="s">
        <v>104</v>
      </c>
      <c r="N2091" t="s">
        <v>64</v>
      </c>
      <c r="O2091" t="s">
        <v>54</v>
      </c>
      <c r="P2091" t="s">
        <v>38</v>
      </c>
      <c r="T2091" t="s">
        <v>5683</v>
      </c>
      <c r="V2091" t="s">
        <v>39</v>
      </c>
    </row>
    <row r="2092" spans="1:23">
      <c r="A2092" t="s">
        <v>5684</v>
      </c>
      <c r="B2092" t="s">
        <v>3321</v>
      </c>
      <c r="C2092" t="s">
        <v>5685</v>
      </c>
      <c r="D2092" t="s">
        <v>24</v>
      </c>
      <c r="E2092" t="s">
        <v>5686</v>
      </c>
      <c r="F2092" t="s">
        <v>2657</v>
      </c>
      <c r="G2092" t="s">
        <v>1187</v>
      </c>
      <c r="H2092" t="s">
        <v>5686</v>
      </c>
      <c r="I2092" t="s">
        <v>2657</v>
      </c>
      <c r="K2092" t="str">
        <f t="shared" si="68"/>
        <v>Spokane United States</v>
      </c>
      <c r="L2092" t="str">
        <f t="shared" si="67"/>
        <v>4103 S. Regal St Spokane United States</v>
      </c>
      <c r="M2092" t="s">
        <v>104</v>
      </c>
      <c r="N2092" t="s">
        <v>64</v>
      </c>
      <c r="O2092" t="s">
        <v>48</v>
      </c>
      <c r="P2092" t="s">
        <v>38</v>
      </c>
      <c r="T2092" t="s">
        <v>32</v>
      </c>
      <c r="V2092" t="s">
        <v>33</v>
      </c>
      <c r="W2092" t="s">
        <v>50</v>
      </c>
    </row>
    <row r="2093" spans="1:23">
      <c r="A2093" t="s">
        <v>5687</v>
      </c>
      <c r="B2093" t="s">
        <v>3102</v>
      </c>
      <c r="C2093" t="s">
        <v>5688</v>
      </c>
      <c r="D2093" t="s">
        <v>24</v>
      </c>
      <c r="E2093" t="s">
        <v>5689</v>
      </c>
      <c r="F2093" t="s">
        <v>2657</v>
      </c>
      <c r="G2093" t="s">
        <v>1187</v>
      </c>
      <c r="H2093" t="s">
        <v>5689</v>
      </c>
      <c r="I2093" t="s">
        <v>2657</v>
      </c>
      <c r="K2093" t="str">
        <f t="shared" si="68"/>
        <v>Tacoma United States</v>
      </c>
      <c r="L2093" t="str">
        <f t="shared" si="67"/>
        <v>12180 Park Avenue S Tacoma United States</v>
      </c>
      <c r="M2093" t="s">
        <v>262</v>
      </c>
      <c r="N2093" t="s">
        <v>64</v>
      </c>
      <c r="O2093" t="s">
        <v>115</v>
      </c>
      <c r="P2093" t="s">
        <v>38</v>
      </c>
      <c r="R2093" t="s">
        <v>31</v>
      </c>
      <c r="S2093" t="s">
        <v>211</v>
      </c>
      <c r="T2093" t="s">
        <v>216</v>
      </c>
      <c r="V2093" t="s">
        <v>33</v>
      </c>
      <c r="W2093" t="s">
        <v>50</v>
      </c>
    </row>
    <row r="2094" spans="1:23">
      <c r="A2094" t="s">
        <v>5690</v>
      </c>
      <c r="B2094" t="s">
        <v>3102</v>
      </c>
      <c r="C2094" t="s">
        <v>5691</v>
      </c>
      <c r="D2094" t="s">
        <v>24</v>
      </c>
      <c r="E2094" t="s">
        <v>5689</v>
      </c>
      <c r="F2094" t="s">
        <v>2657</v>
      </c>
      <c r="G2094" t="s">
        <v>1187</v>
      </c>
      <c r="H2094" t="s">
        <v>5689</v>
      </c>
      <c r="I2094" t="s">
        <v>2657</v>
      </c>
      <c r="K2094" t="str">
        <f t="shared" si="68"/>
        <v>Tacoma United States</v>
      </c>
      <c r="L2094" t="str">
        <f t="shared" si="67"/>
        <v>12180 Park Ave S Tacoma United States</v>
      </c>
      <c r="M2094" t="s">
        <v>262</v>
      </c>
      <c r="N2094" t="s">
        <v>64</v>
      </c>
      <c r="O2094" t="s">
        <v>115</v>
      </c>
      <c r="P2094" t="s">
        <v>30</v>
      </c>
      <c r="R2094" t="s">
        <v>31</v>
      </c>
      <c r="S2094" t="s">
        <v>88</v>
      </c>
      <c r="T2094" t="s">
        <v>216</v>
      </c>
      <c r="V2094" t="s">
        <v>33</v>
      </c>
      <c r="W2094" t="s">
        <v>50</v>
      </c>
    </row>
    <row r="2095" spans="1:23">
      <c r="A2095" t="s">
        <v>5692</v>
      </c>
      <c r="B2095" t="s">
        <v>304</v>
      </c>
      <c r="C2095" t="s">
        <v>5693</v>
      </c>
      <c r="D2095" t="s">
        <v>5694</v>
      </c>
      <c r="E2095" t="s">
        <v>5689</v>
      </c>
      <c r="F2095" t="s">
        <v>2657</v>
      </c>
      <c r="G2095" t="s">
        <v>1187</v>
      </c>
      <c r="H2095" t="s">
        <v>5689</v>
      </c>
      <c r="I2095" t="s">
        <v>2657</v>
      </c>
      <c r="K2095" t="str">
        <f t="shared" si="68"/>
        <v>Tacoma United States</v>
      </c>
      <c r="L2095" t="str">
        <f t="shared" si="67"/>
        <v>219 N Tacoma Ave Tacoma United States</v>
      </c>
      <c r="M2095" t="s">
        <v>63</v>
      </c>
      <c r="N2095" t="s">
        <v>64</v>
      </c>
      <c r="O2095" t="s">
        <v>99</v>
      </c>
      <c r="P2095" t="s">
        <v>38</v>
      </c>
      <c r="R2095" t="s">
        <v>31</v>
      </c>
      <c r="S2095" t="s">
        <v>211</v>
      </c>
      <c r="T2095" t="s">
        <v>5695</v>
      </c>
      <c r="V2095" t="s">
        <v>39</v>
      </c>
    </row>
    <row r="2096" spans="1:23">
      <c r="A2096" t="s">
        <v>5696</v>
      </c>
      <c r="B2096" t="s">
        <v>1657</v>
      </c>
      <c r="C2096" t="s">
        <v>5688</v>
      </c>
      <c r="D2096" t="s">
        <v>24</v>
      </c>
      <c r="E2096" t="s">
        <v>5689</v>
      </c>
      <c r="F2096" t="s">
        <v>2657</v>
      </c>
      <c r="G2096" t="s">
        <v>1187</v>
      </c>
      <c r="H2096" t="s">
        <v>5689</v>
      </c>
      <c r="I2096" t="s">
        <v>2657</v>
      </c>
      <c r="K2096" t="str">
        <f t="shared" si="68"/>
        <v>Tacoma United States</v>
      </c>
      <c r="L2096" t="str">
        <f t="shared" si="67"/>
        <v>12180 Park Avenue S Tacoma United States</v>
      </c>
      <c r="M2096" t="s">
        <v>262</v>
      </c>
      <c r="N2096" t="s">
        <v>64</v>
      </c>
      <c r="O2096" t="s">
        <v>115</v>
      </c>
      <c r="P2096" t="s">
        <v>38</v>
      </c>
      <c r="R2096" t="s">
        <v>31</v>
      </c>
      <c r="S2096" t="s">
        <v>211</v>
      </c>
      <c r="T2096" t="s">
        <v>216</v>
      </c>
      <c r="V2096" t="s">
        <v>33</v>
      </c>
      <c r="W2096" t="s">
        <v>50</v>
      </c>
    </row>
    <row r="2097" spans="1:23">
      <c r="A2097" t="s">
        <v>5697</v>
      </c>
      <c r="B2097" t="s">
        <v>5698</v>
      </c>
      <c r="C2097" t="s">
        <v>5699</v>
      </c>
      <c r="D2097" t="s">
        <v>24</v>
      </c>
      <c r="E2097" t="s">
        <v>247</v>
      </c>
      <c r="F2097" t="s">
        <v>2657</v>
      </c>
      <c r="G2097" t="s">
        <v>1187</v>
      </c>
      <c r="H2097" t="s">
        <v>247</v>
      </c>
      <c r="I2097" t="s">
        <v>2657</v>
      </c>
      <c r="K2097" t="str">
        <f t="shared" si="68"/>
        <v>Vancouver United States</v>
      </c>
      <c r="L2097" t="str">
        <f t="shared" si="67"/>
        <v>W 701 8th St Vancouver United States</v>
      </c>
      <c r="M2097" t="s">
        <v>63</v>
      </c>
      <c r="N2097" t="s">
        <v>64</v>
      </c>
      <c r="O2097" t="s">
        <v>54</v>
      </c>
      <c r="P2097" t="s">
        <v>30</v>
      </c>
      <c r="R2097" t="s">
        <v>235</v>
      </c>
      <c r="S2097" t="s">
        <v>189</v>
      </c>
      <c r="T2097" t="s">
        <v>67</v>
      </c>
      <c r="V2097" t="s">
        <v>39</v>
      </c>
    </row>
    <row r="2098" spans="1:23">
      <c r="A2098" t="s">
        <v>5700</v>
      </c>
      <c r="B2098" t="s">
        <v>5701</v>
      </c>
      <c r="C2098" t="s">
        <v>5702</v>
      </c>
      <c r="D2098" t="s">
        <v>24</v>
      </c>
      <c r="E2098" t="s">
        <v>5703</v>
      </c>
      <c r="F2098" t="s">
        <v>5704</v>
      </c>
      <c r="G2098" t="s">
        <v>1187</v>
      </c>
      <c r="H2098" t="s">
        <v>5703</v>
      </c>
      <c r="I2098" t="s">
        <v>5704</v>
      </c>
      <c r="K2098" t="str">
        <f t="shared" si="68"/>
        <v>Appleton United States</v>
      </c>
      <c r="L2098" t="str">
        <f t="shared" si="67"/>
        <v>306 W. Washington St. Appleton United States</v>
      </c>
      <c r="M2098" t="s">
        <v>63</v>
      </c>
      <c r="N2098" t="s">
        <v>64</v>
      </c>
      <c r="O2098" t="s">
        <v>29</v>
      </c>
      <c r="P2098" t="s">
        <v>30</v>
      </c>
      <c r="R2098" t="s">
        <v>31</v>
      </c>
      <c r="S2098" t="s">
        <v>189</v>
      </c>
      <c r="T2098" t="s">
        <v>3310</v>
      </c>
      <c r="V2098" t="s">
        <v>39</v>
      </c>
    </row>
    <row r="2099" spans="1:23">
      <c r="A2099" t="s">
        <v>5700</v>
      </c>
      <c r="B2099" t="s">
        <v>2168</v>
      </c>
      <c r="C2099" t="s">
        <v>5705</v>
      </c>
      <c r="D2099" t="s">
        <v>24</v>
      </c>
      <c r="E2099" t="s">
        <v>5703</v>
      </c>
      <c r="F2099" t="s">
        <v>5704</v>
      </c>
      <c r="G2099" t="s">
        <v>1187</v>
      </c>
      <c r="H2099" t="s">
        <v>5703</v>
      </c>
      <c r="I2099" t="s">
        <v>5704</v>
      </c>
      <c r="K2099" t="str">
        <f t="shared" si="68"/>
        <v>Appleton United States</v>
      </c>
      <c r="L2099" t="str">
        <f t="shared" si="67"/>
        <v>306 W Washington St Appleton United States</v>
      </c>
      <c r="M2099" t="s">
        <v>63</v>
      </c>
      <c r="N2099" t="s">
        <v>64</v>
      </c>
      <c r="O2099" t="s">
        <v>29</v>
      </c>
      <c r="P2099" t="s">
        <v>30</v>
      </c>
      <c r="R2099" t="s">
        <v>144</v>
      </c>
      <c r="S2099" t="s">
        <v>72</v>
      </c>
      <c r="T2099" t="s">
        <v>2353</v>
      </c>
      <c r="V2099" t="s">
        <v>33</v>
      </c>
      <c r="W2099" t="s">
        <v>34</v>
      </c>
    </row>
    <row r="2100" spans="1:23">
      <c r="A2100" t="s">
        <v>5706</v>
      </c>
      <c r="B2100" t="s">
        <v>2570</v>
      </c>
      <c r="C2100" t="s">
        <v>5702</v>
      </c>
      <c r="D2100" t="s">
        <v>24</v>
      </c>
      <c r="E2100" t="s">
        <v>5703</v>
      </c>
      <c r="F2100" t="s">
        <v>5704</v>
      </c>
      <c r="G2100" t="s">
        <v>1187</v>
      </c>
      <c r="H2100" t="s">
        <v>5703</v>
      </c>
      <c r="I2100" t="s">
        <v>5704</v>
      </c>
      <c r="K2100" t="str">
        <f t="shared" si="68"/>
        <v>Appleton United States</v>
      </c>
      <c r="L2100" t="str">
        <f t="shared" si="67"/>
        <v>306 W. Washington St. Appleton United States</v>
      </c>
      <c r="M2100" t="s">
        <v>1218</v>
      </c>
      <c r="O2100" t="s">
        <v>48</v>
      </c>
      <c r="P2100" t="s">
        <v>38</v>
      </c>
      <c r="R2100" t="s">
        <v>31</v>
      </c>
      <c r="T2100" t="s">
        <v>32</v>
      </c>
      <c r="V2100" t="s">
        <v>33</v>
      </c>
      <c r="W2100" t="s">
        <v>105</v>
      </c>
    </row>
    <row r="2101" spans="1:23">
      <c r="A2101" t="s">
        <v>5707</v>
      </c>
      <c r="B2101" t="s">
        <v>5708</v>
      </c>
      <c r="C2101" t="s">
        <v>5709</v>
      </c>
      <c r="D2101" t="s">
        <v>24</v>
      </c>
      <c r="E2101" t="s">
        <v>5710</v>
      </c>
      <c r="F2101" t="s">
        <v>5704</v>
      </c>
      <c r="G2101" t="s">
        <v>1187</v>
      </c>
      <c r="H2101" t="s">
        <v>5710</v>
      </c>
      <c r="I2101" t="s">
        <v>5704</v>
      </c>
      <c r="K2101" t="str">
        <f t="shared" si="68"/>
        <v>Madison United States</v>
      </c>
      <c r="L2101" t="str">
        <f t="shared" si="67"/>
        <v>1901 Fish Hatchery Rd Madison United States</v>
      </c>
      <c r="M2101" t="s">
        <v>127</v>
      </c>
      <c r="N2101" t="s">
        <v>206</v>
      </c>
      <c r="O2101" t="s">
        <v>29</v>
      </c>
      <c r="P2101" t="s">
        <v>30</v>
      </c>
      <c r="T2101" t="s">
        <v>1844</v>
      </c>
      <c r="V2101" t="s">
        <v>33</v>
      </c>
      <c r="W2101" t="s">
        <v>50</v>
      </c>
    </row>
    <row r="2102" spans="1:23">
      <c r="A2102" t="s">
        <v>5711</v>
      </c>
      <c r="B2102" t="s">
        <v>5712</v>
      </c>
      <c r="C2102" t="s">
        <v>5713</v>
      </c>
      <c r="D2102" t="s">
        <v>24</v>
      </c>
      <c r="E2102" t="s">
        <v>5710</v>
      </c>
      <c r="F2102" t="s">
        <v>5704</v>
      </c>
      <c r="G2102" t="s">
        <v>1187</v>
      </c>
      <c r="H2102" t="s">
        <v>5710</v>
      </c>
      <c r="I2102" t="s">
        <v>5704</v>
      </c>
      <c r="K2102" t="str">
        <f t="shared" si="68"/>
        <v>Madison United States</v>
      </c>
      <c r="L2102" t="str">
        <f t="shared" si="67"/>
        <v>4802 Regent St. Apt.113B Madison United States</v>
      </c>
      <c r="M2102" t="s">
        <v>262</v>
      </c>
      <c r="N2102" t="s">
        <v>64</v>
      </c>
      <c r="O2102" t="s">
        <v>48</v>
      </c>
      <c r="P2102" t="s">
        <v>38</v>
      </c>
      <c r="R2102" t="s">
        <v>31</v>
      </c>
      <c r="T2102" t="s">
        <v>5714</v>
      </c>
      <c r="V2102" t="s">
        <v>39</v>
      </c>
    </row>
    <row r="2103" spans="1:23">
      <c r="A2103" t="s">
        <v>5715</v>
      </c>
      <c r="B2103" t="s">
        <v>304</v>
      </c>
      <c r="C2103" t="s">
        <v>5716</v>
      </c>
      <c r="D2103" t="s">
        <v>5717</v>
      </c>
      <c r="E2103" t="s">
        <v>5710</v>
      </c>
      <c r="F2103" t="s">
        <v>5704</v>
      </c>
      <c r="G2103" t="s">
        <v>1187</v>
      </c>
      <c r="H2103" t="s">
        <v>5710</v>
      </c>
      <c r="I2103" t="s">
        <v>5704</v>
      </c>
      <c r="K2103" t="str">
        <f t="shared" si="68"/>
        <v>Madison United States</v>
      </c>
      <c r="L2103" t="str">
        <f t="shared" si="67"/>
        <v>821 University Avenue Madison United States</v>
      </c>
      <c r="M2103" t="s">
        <v>63</v>
      </c>
      <c r="N2103" t="s">
        <v>64</v>
      </c>
      <c r="O2103" t="s">
        <v>29</v>
      </c>
      <c r="P2103" t="s">
        <v>38</v>
      </c>
      <c r="R2103" t="s">
        <v>144</v>
      </c>
      <c r="T2103" t="s">
        <v>89</v>
      </c>
      <c r="V2103" t="s">
        <v>33</v>
      </c>
      <c r="W2103" t="s">
        <v>50</v>
      </c>
    </row>
    <row r="2104" spans="1:23">
      <c r="A2104" t="s">
        <v>5718</v>
      </c>
      <c r="B2104" t="s">
        <v>1020</v>
      </c>
      <c r="C2104" t="s">
        <v>5719</v>
      </c>
      <c r="D2104" t="s">
        <v>5720</v>
      </c>
      <c r="E2104" t="s">
        <v>5710</v>
      </c>
      <c r="F2104" t="s">
        <v>5704</v>
      </c>
      <c r="G2104" t="s">
        <v>1187</v>
      </c>
      <c r="H2104" t="s">
        <v>5710</v>
      </c>
      <c r="I2104" t="s">
        <v>5704</v>
      </c>
      <c r="K2104" t="str">
        <f t="shared" si="68"/>
        <v>Madison United States</v>
      </c>
      <c r="L2104" t="str">
        <f t="shared" si="67"/>
        <v>5006 Vilas Hall Madison United States</v>
      </c>
      <c r="M2104" t="s">
        <v>127</v>
      </c>
      <c r="N2104" t="s">
        <v>290</v>
      </c>
      <c r="O2104" t="s">
        <v>48</v>
      </c>
      <c r="P2104" t="s">
        <v>38</v>
      </c>
      <c r="R2104" t="s">
        <v>144</v>
      </c>
      <c r="T2104" t="s">
        <v>2183</v>
      </c>
      <c r="V2104" t="s">
        <v>33</v>
      </c>
      <c r="W2104" t="s">
        <v>105</v>
      </c>
    </row>
    <row r="2105" spans="1:23">
      <c r="A2105" t="s">
        <v>5721</v>
      </c>
      <c r="B2105" t="s">
        <v>3074</v>
      </c>
      <c r="C2105" t="s">
        <v>5722</v>
      </c>
      <c r="D2105" t="s">
        <v>24</v>
      </c>
      <c r="E2105" t="s">
        <v>5710</v>
      </c>
      <c r="F2105" t="s">
        <v>5704</v>
      </c>
      <c r="G2105" t="s">
        <v>1187</v>
      </c>
      <c r="H2105" t="s">
        <v>5710</v>
      </c>
      <c r="I2105" t="s">
        <v>5704</v>
      </c>
      <c r="K2105" t="str">
        <f t="shared" si="68"/>
        <v>Madison United States</v>
      </c>
      <c r="L2105" t="str">
        <f t="shared" si="67"/>
        <v>821 University Ave Madison United States</v>
      </c>
      <c r="M2105" t="s">
        <v>104</v>
      </c>
      <c r="N2105" t="s">
        <v>64</v>
      </c>
      <c r="O2105" t="s">
        <v>29</v>
      </c>
      <c r="P2105" t="s">
        <v>30</v>
      </c>
      <c r="T2105" t="s">
        <v>255</v>
      </c>
      <c r="V2105" t="s">
        <v>33</v>
      </c>
      <c r="W2105" t="s">
        <v>34</v>
      </c>
    </row>
    <row r="2106" spans="1:23">
      <c r="A2106" t="s">
        <v>5723</v>
      </c>
      <c r="B2106" t="s">
        <v>5724</v>
      </c>
      <c r="C2106" t="s">
        <v>5725</v>
      </c>
      <c r="D2106" t="s">
        <v>5726</v>
      </c>
      <c r="E2106" t="s">
        <v>5727</v>
      </c>
      <c r="F2106" t="s">
        <v>5704</v>
      </c>
      <c r="G2106" t="s">
        <v>1187</v>
      </c>
      <c r="H2106" t="s">
        <v>5727</v>
      </c>
      <c r="I2106" t="s">
        <v>5704</v>
      </c>
      <c r="K2106" t="str">
        <f t="shared" si="68"/>
        <v>Milwaukee United States</v>
      </c>
      <c r="L2106" t="str">
        <f t="shared" si="67"/>
        <v>Johnston Hall Room 429B Milwaukee United States</v>
      </c>
      <c r="M2106" t="s">
        <v>104</v>
      </c>
      <c r="N2106" t="s">
        <v>64</v>
      </c>
      <c r="O2106" t="s">
        <v>54</v>
      </c>
      <c r="P2106" t="s">
        <v>30</v>
      </c>
      <c r="T2106" t="s">
        <v>5728</v>
      </c>
      <c r="V2106" t="s">
        <v>33</v>
      </c>
      <c r="W2106" t="s">
        <v>50</v>
      </c>
    </row>
    <row r="2107" spans="1:23">
      <c r="A2107" t="s">
        <v>5729</v>
      </c>
      <c r="B2107" t="s">
        <v>5730</v>
      </c>
      <c r="C2107" t="s">
        <v>5731</v>
      </c>
      <c r="D2107" t="s">
        <v>24</v>
      </c>
      <c r="E2107" t="s">
        <v>5727</v>
      </c>
      <c r="F2107" t="s">
        <v>5704</v>
      </c>
      <c r="G2107" t="s">
        <v>1187</v>
      </c>
      <c r="H2107" t="s">
        <v>5727</v>
      </c>
      <c r="I2107" t="s">
        <v>5704</v>
      </c>
      <c r="K2107" t="str">
        <f t="shared" si="68"/>
        <v>Milwaukee United States</v>
      </c>
      <c r="L2107" t="str">
        <f t="shared" si="67"/>
        <v>333 W. State Street Milwaukee United States</v>
      </c>
      <c r="M2107" t="s">
        <v>63</v>
      </c>
      <c r="N2107" t="s">
        <v>64</v>
      </c>
      <c r="O2107" t="s">
        <v>29</v>
      </c>
      <c r="P2107" t="s">
        <v>30</v>
      </c>
      <c r="R2107" t="s">
        <v>31</v>
      </c>
      <c r="S2107" t="s">
        <v>66</v>
      </c>
      <c r="T2107" t="s">
        <v>152</v>
      </c>
      <c r="V2107" t="s">
        <v>33</v>
      </c>
      <c r="W2107" t="s">
        <v>203</v>
      </c>
    </row>
    <row r="2108" spans="1:23">
      <c r="A2108" t="s">
        <v>5732</v>
      </c>
      <c r="B2108" t="s">
        <v>2324</v>
      </c>
      <c r="C2108" t="s">
        <v>5733</v>
      </c>
      <c r="D2108" t="s">
        <v>24</v>
      </c>
      <c r="E2108" t="s">
        <v>5734</v>
      </c>
      <c r="F2108" t="s">
        <v>5735</v>
      </c>
      <c r="G2108" t="s">
        <v>1187</v>
      </c>
      <c r="H2108" t="s">
        <v>5734</v>
      </c>
      <c r="I2108" t="s">
        <v>5735</v>
      </c>
      <c r="K2108" t="str">
        <f t="shared" si="68"/>
        <v>Charleston United States</v>
      </c>
      <c r="L2108" t="str">
        <f t="shared" si="67"/>
        <v>40 Scarlet Oak Lane #4 Charleston United States</v>
      </c>
      <c r="M2108" t="s">
        <v>127</v>
      </c>
      <c r="N2108" t="s">
        <v>206</v>
      </c>
      <c r="O2108" t="s">
        <v>48</v>
      </c>
      <c r="P2108" t="s">
        <v>38</v>
      </c>
      <c r="T2108" t="s">
        <v>360</v>
      </c>
      <c r="V2108" t="s">
        <v>33</v>
      </c>
      <c r="W2108" t="s">
        <v>105</v>
      </c>
    </row>
    <row r="2109" spans="1:23">
      <c r="A2109" t="s">
        <v>5736</v>
      </c>
      <c r="B2109" t="s">
        <v>5737</v>
      </c>
      <c r="C2109" t="s">
        <v>5738</v>
      </c>
      <c r="D2109" t="s">
        <v>24</v>
      </c>
      <c r="E2109" t="s">
        <v>5734</v>
      </c>
      <c r="F2109" t="s">
        <v>5735</v>
      </c>
      <c r="G2109" t="s">
        <v>1187</v>
      </c>
      <c r="H2109" t="s">
        <v>5734</v>
      </c>
      <c r="I2109" t="s">
        <v>5735</v>
      </c>
      <c r="K2109" t="str">
        <f t="shared" si="68"/>
        <v>Charleston United States</v>
      </c>
      <c r="L2109" t="str">
        <f t="shared" si="67"/>
        <v>600 Capitol Street Charleston United States</v>
      </c>
      <c r="M2109" t="s">
        <v>79</v>
      </c>
      <c r="N2109" t="s">
        <v>64</v>
      </c>
      <c r="O2109" t="s">
        <v>48</v>
      </c>
      <c r="P2109" t="s">
        <v>30</v>
      </c>
      <c r="R2109" t="s">
        <v>31</v>
      </c>
      <c r="S2109" t="s">
        <v>331</v>
      </c>
      <c r="T2109" t="s">
        <v>422</v>
      </c>
      <c r="V2109" t="s">
        <v>33</v>
      </c>
      <c r="W2109" t="s">
        <v>50</v>
      </c>
    </row>
    <row r="2110" spans="1:23">
      <c r="A2110" t="s">
        <v>5739</v>
      </c>
      <c r="B2110" t="s">
        <v>909</v>
      </c>
      <c r="C2110" t="s">
        <v>5740</v>
      </c>
      <c r="D2110" t="s">
        <v>24</v>
      </c>
      <c r="E2110" t="s">
        <v>5741</v>
      </c>
      <c r="F2110" t="s">
        <v>5735</v>
      </c>
      <c r="G2110" t="s">
        <v>1187</v>
      </c>
      <c r="H2110" t="s">
        <v>5741</v>
      </c>
      <c r="I2110" t="s">
        <v>5735</v>
      </c>
      <c r="K2110" t="str">
        <f t="shared" si="68"/>
        <v>Morgantown United States</v>
      </c>
      <c r="L2110" t="str">
        <f t="shared" si="67"/>
        <v>1511 University Ave Morgantown United States</v>
      </c>
      <c r="M2110" t="s">
        <v>63</v>
      </c>
      <c r="N2110" t="s">
        <v>64</v>
      </c>
      <c r="O2110" t="s">
        <v>54</v>
      </c>
      <c r="P2110" t="s">
        <v>38</v>
      </c>
      <c r="R2110" t="s">
        <v>65</v>
      </c>
      <c r="S2110" t="s">
        <v>331</v>
      </c>
      <c r="T2110" t="s">
        <v>5742</v>
      </c>
      <c r="V2110" t="s">
        <v>33</v>
      </c>
      <c r="W2110" t="s">
        <v>34</v>
      </c>
    </row>
    <row r="2111" spans="1:23">
      <c r="A2111" t="s">
        <v>5739</v>
      </c>
      <c r="B2111" t="s">
        <v>909</v>
      </c>
      <c r="C2111" t="s">
        <v>5740</v>
      </c>
      <c r="D2111" t="s">
        <v>24</v>
      </c>
      <c r="E2111" t="s">
        <v>5741</v>
      </c>
      <c r="F2111" t="s">
        <v>5735</v>
      </c>
      <c r="G2111" t="s">
        <v>1187</v>
      </c>
      <c r="H2111" t="s">
        <v>5741</v>
      </c>
      <c r="I2111" t="s">
        <v>5735</v>
      </c>
      <c r="K2111" t="str">
        <f t="shared" si="68"/>
        <v>Morgantown United States</v>
      </c>
      <c r="L2111" t="str">
        <f t="shared" si="67"/>
        <v>1511 University Ave Morgantown United States</v>
      </c>
      <c r="M2111" t="s">
        <v>63</v>
      </c>
      <c r="N2111" t="s">
        <v>64</v>
      </c>
      <c r="O2111" t="s">
        <v>54</v>
      </c>
      <c r="P2111" t="s">
        <v>30</v>
      </c>
      <c r="R2111" t="s">
        <v>235</v>
      </c>
      <c r="S2111" t="s">
        <v>331</v>
      </c>
      <c r="T2111" t="s">
        <v>5742</v>
      </c>
      <c r="V2111" t="s">
        <v>33</v>
      </c>
      <c r="W2111" t="s">
        <v>105</v>
      </c>
    </row>
    <row r="2112" spans="1:23">
      <c r="A2112" t="s">
        <v>5743</v>
      </c>
      <c r="B2112" t="s">
        <v>848</v>
      </c>
      <c r="C2112" t="s">
        <v>5744</v>
      </c>
      <c r="D2112" t="s">
        <v>24</v>
      </c>
      <c r="E2112" t="s">
        <v>5745</v>
      </c>
      <c r="F2112" t="s">
        <v>5746</v>
      </c>
      <c r="G2112" t="s">
        <v>1187</v>
      </c>
      <c r="H2112" t="s">
        <v>5745</v>
      </c>
      <c r="I2112" t="s">
        <v>5746</v>
      </c>
      <c r="K2112" t="str">
        <f t="shared" si="68"/>
        <v>Casper United States</v>
      </c>
      <c r="L2112" t="str">
        <f t="shared" si="67"/>
        <v>PO Box 51963 Casper United States</v>
      </c>
      <c r="M2112" t="s">
        <v>127</v>
      </c>
      <c r="N2112" t="s">
        <v>206</v>
      </c>
      <c r="O2112" t="s">
        <v>48</v>
      </c>
      <c r="P2112" t="s">
        <v>38</v>
      </c>
      <c r="T2112" t="s">
        <v>3355</v>
      </c>
      <c r="V2112" t="s">
        <v>39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ONA15StudentNewsroom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Rush</dc:creator>
  <cp:lastModifiedBy>Lin ChenFeng</cp:lastModifiedBy>
  <dcterms:created xsi:type="dcterms:W3CDTF">2015-09-20T07:47:22Z</dcterms:created>
  <dcterms:modified xsi:type="dcterms:W3CDTF">2015-09-24T02:31:54Z</dcterms:modified>
</cp:coreProperties>
</file>